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Contabilitate\Raportari\2025 12\Preliminare\SUPLIMENT FINANCIAR\"/>
    </mc:Choice>
  </mc:AlternateContent>
  <xr:revisionPtr revIDLastSave="0" documentId="13_ncr:1_{42756F0C-05B8-4017-A0D9-0088FE5B1170}" xr6:coauthVersionLast="47" xr6:coauthVersionMax="47" xr10:uidLastSave="{00000000-0000-0000-0000-000000000000}"/>
  <bookViews>
    <workbookView xWindow="-108" yWindow="-108" windowWidth="23256" windowHeight="13896" tabRatio="667" xr2:uid="{00000000-000D-0000-FFFF-FFFF00000000}"/>
  </bookViews>
  <sheets>
    <sheet name="StandAlone IS" sheetId="3" r:id="rId1"/>
    <sheet name="StandAlone BS" sheetId="4" r:id="rId2"/>
    <sheet name="Conso IS" sheetId="2" r:id="rId3"/>
    <sheet name="Conso BS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4" l="1"/>
  <c r="H55" i="4"/>
  <c r="F55" i="4"/>
  <c r="D55" i="4"/>
  <c r="J56" i="1"/>
  <c r="H56" i="1"/>
  <c r="F56" i="1"/>
  <c r="D56" i="1"/>
</calcChain>
</file>

<file path=xl/sharedStrings.xml><?xml version="1.0" encoding="utf-8"?>
<sst xmlns="http://schemas.openxmlformats.org/spreadsheetml/2006/main" count="146" uniqueCount="75">
  <si>
    <t xml:space="preserve">Total capitaluri proprii </t>
  </si>
  <si>
    <t>Total datorii pe termen lung</t>
  </si>
  <si>
    <t>Impact Developer &amp; Contractor</t>
  </si>
  <si>
    <t>NCI</t>
  </si>
  <si>
    <t>Parent Company</t>
  </si>
  <si>
    <t>Individual Statement of Profit or Loss</t>
  </si>
  <si>
    <t>thousand LEI</t>
  </si>
  <si>
    <t>Audited</t>
  </si>
  <si>
    <t>Revenue</t>
  </si>
  <si>
    <t>Cost of sales</t>
  </si>
  <si>
    <t xml:space="preserve">Gross profit </t>
  </si>
  <si>
    <t xml:space="preserve">Net rental income </t>
  </si>
  <si>
    <t>General and administrative expenses</t>
  </si>
  <si>
    <t xml:space="preserve">Marketing expenses </t>
  </si>
  <si>
    <t>Depreciation and amortization</t>
  </si>
  <si>
    <t xml:space="preserve">Gains on investment property </t>
  </si>
  <si>
    <t>Financial income</t>
  </si>
  <si>
    <t>Financial cost</t>
  </si>
  <si>
    <t>Finance costs, net</t>
  </si>
  <si>
    <t>Profit before tax</t>
  </si>
  <si>
    <t>Income tax expense</t>
  </si>
  <si>
    <t>Profit of the period</t>
  </si>
  <si>
    <t>Operating profit</t>
  </si>
  <si>
    <t>Individual Statement of Financial Position</t>
  </si>
  <si>
    <t>ASSETS</t>
  </si>
  <si>
    <t>Non-current assets</t>
  </si>
  <si>
    <t>Tangible assets</t>
  </si>
  <si>
    <t>Intangible assets</t>
  </si>
  <si>
    <t>Receivables - long term</t>
  </si>
  <si>
    <t>Right of use assets</t>
  </si>
  <si>
    <t>Investment property</t>
  </si>
  <si>
    <t>Financial assets</t>
  </si>
  <si>
    <t>Total non-current assets</t>
  </si>
  <si>
    <t xml:space="preserve">Inventories </t>
  </si>
  <si>
    <t>Trade and other receivables</t>
  </si>
  <si>
    <t>Prepayments and other current assets</t>
  </si>
  <si>
    <t>Cash and cash equivalents</t>
  </si>
  <si>
    <t>Current assets</t>
  </si>
  <si>
    <t>Total Current Assets</t>
  </si>
  <si>
    <t>Total Assets</t>
  </si>
  <si>
    <t>SHAREHOLDERS' EQUITY AND LIABILITIES</t>
  </si>
  <si>
    <t xml:space="preserve">Shareholders' equity </t>
  </si>
  <si>
    <t>Share capital</t>
  </si>
  <si>
    <t>Share premium</t>
  </si>
  <si>
    <t>Revaluation reserves</t>
  </si>
  <si>
    <t>Other reserves</t>
  </si>
  <si>
    <t>Own shares</t>
  </si>
  <si>
    <t>Retained earnings</t>
  </si>
  <si>
    <t>Minority interest</t>
  </si>
  <si>
    <t>Deferred tax liability</t>
  </si>
  <si>
    <t xml:space="preserve">Loans and borrowings </t>
  </si>
  <si>
    <t>Trade and other payables</t>
  </si>
  <si>
    <t>Contract liabilities</t>
  </si>
  <si>
    <t>Provisions for risk and charges</t>
  </si>
  <si>
    <t>Short term liabilities</t>
  </si>
  <si>
    <t>Long term liabilities</t>
  </si>
  <si>
    <t>Total short term liabilities</t>
  </si>
  <si>
    <t>Total liabilities</t>
  </si>
  <si>
    <t>Total shareholders' equity and liabilities</t>
  </si>
  <si>
    <t>Consolidated Statement of Financial Position</t>
  </si>
  <si>
    <t>Total equity</t>
  </si>
  <si>
    <t>Non-current liabilities</t>
  </si>
  <si>
    <t>Loans and borrowings</t>
  </si>
  <si>
    <t>Total non-current liabilities</t>
  </si>
  <si>
    <t>Current liabilities</t>
  </si>
  <si>
    <t>Total current liabilities</t>
  </si>
  <si>
    <t>Consolidated Statement of Profit or Loss</t>
  </si>
  <si>
    <t>Godwill</t>
  </si>
  <si>
    <t>Profit Tax Liability</t>
  </si>
  <si>
    <t>Profit Tax payable</t>
  </si>
  <si>
    <t>Unaudited</t>
  </si>
  <si>
    <t>Other operating expenses</t>
  </si>
  <si>
    <t>Other operating income*</t>
  </si>
  <si>
    <t>* For 2022 the line represents net other operating income/expense</t>
  </si>
  <si>
    <t>Pipeline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</si>
</sst>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theme="2" tint="-0.749992370372631"/>
      <name val="IBM Plex Sans"/>
      <family val="2"/>
    </font>
    <font>
      <sz val="8"/>
      <color theme="2" tint="-0.749992370372631"/>
      <name val="IBM Plex Sans"/>
      <family val="2"/>
    </font>
    <font>
      <b/>
      <sz val="8"/>
      <color theme="2" tint="-0.749992370372631"/>
      <name val="IBM Plex Sans"/>
      <family val="2"/>
    </font>
    <font>
      <sz val="8"/>
      <color theme="1"/>
      <name val="IBM Plex Sans"/>
      <family val="2"/>
    </font>
    <font>
      <b/>
      <sz val="8"/>
      <color rgb="FF565657"/>
      <name val="IBM Plex Sans"/>
      <family val="2"/>
    </font>
    <font>
      <sz val="8"/>
      <color rgb="FF565657"/>
      <name val="IBM Plex Sans"/>
      <family val="2"/>
    </font>
    <font>
      <b/>
      <sz val="8"/>
      <color theme="1"/>
      <name val="IBM Plex San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41" fontId="3" fillId="0" borderId="0" xfId="0" applyNumberFormat="1" applyFont="1" applyAlignment="1">
      <alignment horizontal="right" vertical="center" wrapText="1"/>
    </xf>
    <xf numFmtId="41" fontId="3" fillId="0" borderId="3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41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41" fontId="4" fillId="0" borderId="3" xfId="0" applyNumberFormat="1" applyFont="1" applyBorder="1" applyAlignment="1">
      <alignment horizontal="right" vertical="center" wrapText="1"/>
    </xf>
    <xf numFmtId="1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2" xfId="0" applyFont="1" applyBorder="1"/>
    <xf numFmtId="41" fontId="3" fillId="0" borderId="0" xfId="0" applyNumberFormat="1" applyFont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4" fillId="0" borderId="4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41" fontId="4" fillId="0" borderId="4" xfId="0" applyNumberFormat="1" applyFont="1" applyBorder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41" fontId="4" fillId="0" borderId="6" xfId="0" applyNumberFormat="1" applyFont="1" applyBorder="1" applyAlignment="1">
      <alignment horizontal="right" vertical="center"/>
    </xf>
    <xf numFmtId="41" fontId="3" fillId="0" borderId="0" xfId="0" applyNumberFormat="1" applyFont="1"/>
    <xf numFmtId="41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164" fontId="3" fillId="0" borderId="0" xfId="1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wrapText="1"/>
    </xf>
    <xf numFmtId="41" fontId="4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164" fontId="3" fillId="0" borderId="0" xfId="1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/>
    </xf>
    <xf numFmtId="164" fontId="6" fillId="0" borderId="0" xfId="1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41" fontId="3" fillId="0" borderId="0" xfId="0" applyNumberFormat="1" applyFont="1" applyAlignment="1">
      <alignment horizontal="left" vertical="top"/>
    </xf>
    <xf numFmtId="41" fontId="3" fillId="0" borderId="3" xfId="0" applyNumberFormat="1" applyFont="1" applyBorder="1" applyAlignment="1">
      <alignment horizontal="left" vertical="top"/>
    </xf>
    <xf numFmtId="41" fontId="3" fillId="0" borderId="0" xfId="0" applyNumberFormat="1" applyFont="1" applyAlignment="1">
      <alignment horizontal="right" vertical="top"/>
    </xf>
    <xf numFmtId="41" fontId="3" fillId="0" borderId="3" xfId="0" applyNumberFormat="1" applyFont="1" applyBorder="1" applyAlignment="1">
      <alignment horizontal="right" vertical="top"/>
    </xf>
    <xf numFmtId="41" fontId="4" fillId="0" borderId="0" xfId="0" applyNumberFormat="1" applyFont="1" applyAlignment="1">
      <alignment horizontal="right" vertical="center" wrapText="1"/>
    </xf>
    <xf numFmtId="41" fontId="3" fillId="0" borderId="0" xfId="0" applyNumberFormat="1" applyFont="1" applyAlignment="1">
      <alignment vertical="top"/>
    </xf>
    <xf numFmtId="15" fontId="4" fillId="0" borderId="1" xfId="0" applyNumberFormat="1" applyFont="1" applyBorder="1" applyAlignment="1">
      <alignment horizontal="right" vertical="center"/>
    </xf>
    <xf numFmtId="15" fontId="4" fillId="0" borderId="0" xfId="0" applyNumberFormat="1" applyFont="1" applyAlignment="1">
      <alignment horizontal="right" vertical="center" wrapText="1"/>
    </xf>
    <xf numFmtId="164" fontId="3" fillId="0" borderId="0" xfId="1" applyNumberFormat="1" applyFont="1" applyAlignment="1">
      <alignment horizontal="right" vertical="top"/>
    </xf>
    <xf numFmtId="41" fontId="3" fillId="0" borderId="0" xfId="0" applyNumberFormat="1" applyFont="1" applyBorder="1" applyAlignment="1">
      <alignment horizontal="left" vertical="top"/>
    </xf>
    <xf numFmtId="41" fontId="3" fillId="0" borderId="0" xfId="0" applyNumberFormat="1" applyFont="1" applyBorder="1" applyAlignment="1">
      <alignment horizontal="right" vertical="center"/>
    </xf>
  </cellXfs>
  <cellStyles count="3">
    <cellStyle name="Comma" xfId="1" builtinId="3"/>
    <cellStyle name="Comma 2" xfId="2" xr:uid="{7B7AA19C-F151-4307-B888-683723CF9E3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5CD72-AABA-4CCF-835B-3BA31153AA6A}">
  <dimension ref="B1:J36"/>
  <sheetViews>
    <sheetView tabSelected="1" workbookViewId="0">
      <selection activeCell="D9" sqref="D9"/>
    </sheetView>
  </sheetViews>
  <sheetFormatPr defaultColWidth="8.88671875" defaultRowHeight="10.8" x14ac:dyDescent="0.25"/>
  <cols>
    <col min="1" max="1" width="8.88671875" style="1"/>
    <col min="2" max="2" width="32.5546875" style="1" bestFit="1" customWidth="1"/>
    <col min="3" max="3" width="1.6640625" style="1" customWidth="1"/>
    <col min="4" max="4" width="13.88671875" style="1" customWidth="1"/>
    <col min="5" max="5" width="1.6640625" style="1" customWidth="1"/>
    <col min="6" max="6" width="14.44140625" style="1" customWidth="1"/>
    <col min="7" max="7" width="1.44140625" style="1" customWidth="1"/>
    <col min="8" max="8" width="14.6640625" style="1" customWidth="1"/>
    <col min="9" max="9" width="2.44140625" style="1" bestFit="1" customWidth="1"/>
    <col min="10" max="10" width="14.6640625" style="1" customWidth="1"/>
    <col min="11" max="16384" width="8.88671875" style="1"/>
  </cols>
  <sheetData>
    <row r="1" spans="2:10" x14ac:dyDescent="0.25">
      <c r="B1" s="2" t="s">
        <v>2</v>
      </c>
    </row>
    <row r="2" spans="2:10" x14ac:dyDescent="0.25">
      <c r="B2" s="2" t="s">
        <v>5</v>
      </c>
    </row>
    <row r="3" spans="2:10" x14ac:dyDescent="0.25">
      <c r="B3" s="2"/>
    </row>
    <row r="4" spans="2:10" x14ac:dyDescent="0.25">
      <c r="B4" s="33" t="s">
        <v>6</v>
      </c>
    </row>
    <row r="6" spans="2:10" x14ac:dyDescent="0.25">
      <c r="D6" s="46" t="s">
        <v>70</v>
      </c>
      <c r="F6" s="46" t="s">
        <v>7</v>
      </c>
      <c r="H6" s="46" t="s">
        <v>7</v>
      </c>
      <c r="I6" s="46"/>
      <c r="J6" s="46" t="s">
        <v>7</v>
      </c>
    </row>
    <row r="7" spans="2:10" ht="11.4" thickBot="1" x14ac:dyDescent="0.3">
      <c r="C7" s="4"/>
      <c r="D7" s="53">
        <v>46022</v>
      </c>
      <c r="E7" s="4"/>
      <c r="F7" s="53">
        <v>45657</v>
      </c>
      <c r="G7" s="54"/>
      <c r="H7" s="53">
        <v>45291</v>
      </c>
      <c r="I7" s="16"/>
      <c r="J7" s="53">
        <v>44926</v>
      </c>
    </row>
    <row r="8" spans="2:10" ht="11.4" thickTop="1" x14ac:dyDescent="0.25">
      <c r="B8" s="5"/>
      <c r="C8" s="6"/>
      <c r="D8" s="6"/>
      <c r="E8" s="6"/>
      <c r="F8" s="6"/>
      <c r="G8" s="6"/>
      <c r="H8" s="6"/>
      <c r="I8" s="6"/>
      <c r="J8" s="6"/>
    </row>
    <row r="9" spans="2:10" x14ac:dyDescent="0.25">
      <c r="B9" s="30" t="s">
        <v>8</v>
      </c>
      <c r="C9" s="6"/>
      <c r="D9" s="8">
        <v>144212</v>
      </c>
      <c r="E9" s="6"/>
      <c r="F9" s="8">
        <v>162938.315</v>
      </c>
      <c r="G9" s="8"/>
      <c r="H9" s="8">
        <v>61535</v>
      </c>
      <c r="I9" s="8"/>
      <c r="J9" s="8">
        <v>75027</v>
      </c>
    </row>
    <row r="10" spans="2:10" ht="11.4" thickBot="1" x14ac:dyDescent="0.3">
      <c r="B10" s="30" t="s">
        <v>9</v>
      </c>
      <c r="C10" s="6"/>
      <c r="D10" s="9">
        <v>-96249</v>
      </c>
      <c r="E10" s="6"/>
      <c r="F10" s="9">
        <v>-111336.87300000001</v>
      </c>
      <c r="G10" s="8"/>
      <c r="H10" s="9">
        <v>-45602</v>
      </c>
      <c r="I10" s="8"/>
      <c r="J10" s="9">
        <v>-50566</v>
      </c>
    </row>
    <row r="11" spans="2:10" x14ac:dyDescent="0.25">
      <c r="B11" s="10"/>
      <c r="C11" s="6"/>
      <c r="D11" s="6"/>
      <c r="E11" s="6"/>
      <c r="F11" s="6"/>
      <c r="G11" s="6"/>
      <c r="H11" s="6"/>
      <c r="I11" s="6"/>
      <c r="J11" s="6"/>
    </row>
    <row r="12" spans="2:10" ht="11.4" thickBot="1" x14ac:dyDescent="0.3">
      <c r="B12" s="14" t="s">
        <v>10</v>
      </c>
      <c r="C12" s="4"/>
      <c r="D12" s="34">
        <v>47963</v>
      </c>
      <c r="E12" s="4"/>
      <c r="F12" s="34">
        <v>51601.441999999995</v>
      </c>
      <c r="G12" s="4"/>
      <c r="H12" s="34">
        <v>15933</v>
      </c>
      <c r="I12" s="4"/>
      <c r="J12" s="34">
        <v>24461</v>
      </c>
    </row>
    <row r="13" spans="2:10" ht="11.4" thickTop="1" x14ac:dyDescent="0.25">
      <c r="B13" s="11"/>
      <c r="C13" s="6"/>
      <c r="D13" s="6"/>
      <c r="E13" s="6"/>
      <c r="F13" s="6"/>
      <c r="G13" s="6"/>
      <c r="H13" s="6"/>
      <c r="I13" s="6"/>
      <c r="J13" s="6"/>
    </row>
    <row r="14" spans="2:10" x14ac:dyDescent="0.25">
      <c r="B14" s="11" t="s">
        <v>11</v>
      </c>
      <c r="C14" s="6"/>
      <c r="D14" s="8">
        <v>0</v>
      </c>
      <c r="E14" s="6"/>
      <c r="F14" s="8">
        <v>0</v>
      </c>
      <c r="G14" s="8"/>
      <c r="H14" s="8">
        <v>0</v>
      </c>
      <c r="I14" s="8"/>
      <c r="J14" s="8">
        <v>1361</v>
      </c>
    </row>
    <row r="15" spans="2:10" x14ac:dyDescent="0.25">
      <c r="B15" s="11" t="s">
        <v>12</v>
      </c>
      <c r="C15" s="6"/>
      <c r="D15" s="8">
        <v>-26356</v>
      </c>
      <c r="E15" s="6"/>
      <c r="F15" s="8">
        <v>-22866.028999999999</v>
      </c>
      <c r="G15" s="8"/>
      <c r="H15" s="8">
        <v>-23072</v>
      </c>
      <c r="I15" s="8"/>
      <c r="J15" s="8">
        <v>-25609</v>
      </c>
    </row>
    <row r="16" spans="2:10" x14ac:dyDescent="0.25">
      <c r="B16" s="11" t="s">
        <v>13</v>
      </c>
      <c r="C16" s="6"/>
      <c r="D16" s="8">
        <v>-3451</v>
      </c>
      <c r="E16" s="6"/>
      <c r="F16" s="8">
        <v>-1988.3410000000001</v>
      </c>
      <c r="G16" s="8"/>
      <c r="H16" s="8">
        <v>-2346</v>
      </c>
      <c r="I16" s="8"/>
      <c r="J16" s="8">
        <v>-3771</v>
      </c>
    </row>
    <row r="17" spans="2:10" x14ac:dyDescent="0.25">
      <c r="B17" s="11" t="s">
        <v>72</v>
      </c>
      <c r="C17" s="6"/>
      <c r="D17" s="8">
        <v>17918</v>
      </c>
      <c r="E17" s="6"/>
      <c r="F17" s="8">
        <v>26960.665999999997</v>
      </c>
      <c r="G17" s="8"/>
      <c r="H17" s="8">
        <v>16817</v>
      </c>
      <c r="I17" s="8"/>
      <c r="J17" s="8">
        <v>-607</v>
      </c>
    </row>
    <row r="18" spans="2:10" x14ac:dyDescent="0.25">
      <c r="B18" s="11" t="s">
        <v>71</v>
      </c>
      <c r="C18" s="6"/>
      <c r="D18" s="8">
        <v>-17947</v>
      </c>
      <c r="E18" s="6"/>
      <c r="F18" s="8">
        <v>-8187.8990000000003</v>
      </c>
      <c r="G18" s="8"/>
      <c r="H18" s="8">
        <v>-9774</v>
      </c>
      <c r="I18" s="8"/>
      <c r="J18" s="8">
        <v>0</v>
      </c>
    </row>
    <row r="19" spans="2:10" x14ac:dyDescent="0.25">
      <c r="B19" s="11" t="s">
        <v>14</v>
      </c>
      <c r="C19" s="6"/>
      <c r="D19" s="8">
        <v>0</v>
      </c>
      <c r="E19" s="6"/>
      <c r="F19" s="8">
        <v>0</v>
      </c>
      <c r="G19" s="8"/>
      <c r="H19" s="8">
        <v>0</v>
      </c>
      <c r="I19" s="8"/>
      <c r="J19" s="8">
        <v>-1398</v>
      </c>
    </row>
    <row r="20" spans="2:10" ht="11.4" thickBot="1" x14ac:dyDescent="0.3">
      <c r="B20" s="11" t="s">
        <v>15</v>
      </c>
      <c r="C20" s="6"/>
      <c r="D20" s="12">
        <v>61608</v>
      </c>
      <c r="E20" s="6"/>
      <c r="F20" s="12">
        <v>29545.468999999997</v>
      </c>
      <c r="G20" s="8"/>
      <c r="H20" s="12">
        <v>49503</v>
      </c>
      <c r="I20" s="8"/>
      <c r="J20" s="12">
        <v>77660</v>
      </c>
    </row>
    <row r="21" spans="2:10" x14ac:dyDescent="0.25">
      <c r="B21" s="14"/>
      <c r="C21" s="4"/>
      <c r="D21" s="4"/>
      <c r="E21" s="4"/>
      <c r="F21" s="4"/>
      <c r="G21" s="4"/>
      <c r="H21" s="4"/>
      <c r="I21" s="4"/>
      <c r="J21" s="4"/>
    </row>
    <row r="22" spans="2:10" ht="11.4" thickBot="1" x14ac:dyDescent="0.3">
      <c r="B22" s="14" t="s">
        <v>22</v>
      </c>
      <c r="C22" s="4"/>
      <c r="D22" s="34">
        <v>79735</v>
      </c>
      <c r="E22" s="4"/>
      <c r="F22" s="34">
        <v>75065.30799999999</v>
      </c>
      <c r="G22" s="51"/>
      <c r="H22" s="34">
        <v>47061</v>
      </c>
      <c r="I22" s="51"/>
      <c r="J22" s="34">
        <v>72097</v>
      </c>
    </row>
    <row r="23" spans="2:10" ht="11.4" thickTop="1" x14ac:dyDescent="0.25">
      <c r="B23" s="13"/>
      <c r="C23" s="6"/>
      <c r="D23" s="6"/>
      <c r="E23" s="6"/>
      <c r="F23" s="6"/>
      <c r="G23" s="6"/>
      <c r="H23" s="6"/>
      <c r="I23" s="6"/>
      <c r="J23" s="6"/>
    </row>
    <row r="24" spans="2:10" x14ac:dyDescent="0.25">
      <c r="B24" s="11" t="s">
        <v>16</v>
      </c>
      <c r="C24" s="6"/>
      <c r="D24" s="8">
        <v>56659</v>
      </c>
      <c r="E24" s="6"/>
      <c r="F24" s="8">
        <v>56065.334999999999</v>
      </c>
      <c r="G24" s="8"/>
      <c r="H24" s="8">
        <v>16644</v>
      </c>
      <c r="I24" s="8"/>
      <c r="J24" s="8">
        <v>13751</v>
      </c>
    </row>
    <row r="25" spans="2:10" x14ac:dyDescent="0.25">
      <c r="B25" s="11" t="s">
        <v>17</v>
      </c>
      <c r="C25" s="6"/>
      <c r="D25" s="8">
        <v>-24251</v>
      </c>
      <c r="E25" s="6"/>
      <c r="F25" s="8">
        <v>-34296.020999999993</v>
      </c>
      <c r="G25" s="8"/>
      <c r="H25" s="8">
        <v>-28144</v>
      </c>
      <c r="I25" s="8"/>
      <c r="J25" s="8">
        <v>-9951</v>
      </c>
    </row>
    <row r="26" spans="2:10" ht="11.4" thickBot="1" x14ac:dyDescent="0.3">
      <c r="B26" s="14" t="s">
        <v>18</v>
      </c>
      <c r="C26" s="4"/>
      <c r="D26" s="15">
        <v>32408</v>
      </c>
      <c r="E26" s="4"/>
      <c r="F26" s="15">
        <v>21769.314000000006</v>
      </c>
      <c r="G26" s="51"/>
      <c r="H26" s="15">
        <v>-11500</v>
      </c>
      <c r="I26" s="51"/>
      <c r="J26" s="15">
        <v>3800</v>
      </c>
    </row>
    <row r="27" spans="2:10" x14ac:dyDescent="0.25">
      <c r="B27" s="11"/>
      <c r="C27" s="6"/>
      <c r="D27" s="6"/>
      <c r="E27" s="6"/>
      <c r="F27" s="6"/>
      <c r="G27" s="6"/>
      <c r="H27" s="6"/>
      <c r="I27" s="6"/>
      <c r="J27" s="6"/>
    </row>
    <row r="28" spans="2:10" ht="11.4" thickBot="1" x14ac:dyDescent="0.3">
      <c r="B28" s="14" t="s">
        <v>19</v>
      </c>
      <c r="C28" s="4"/>
      <c r="D28" s="34">
        <v>112143</v>
      </c>
      <c r="E28" s="4"/>
      <c r="F28" s="34">
        <v>96834.622000000003</v>
      </c>
      <c r="G28" s="4"/>
      <c r="H28" s="34">
        <v>35561</v>
      </c>
      <c r="I28" s="4"/>
      <c r="J28" s="34">
        <v>75897</v>
      </c>
    </row>
    <row r="29" spans="2:10" ht="11.4" thickTop="1" x14ac:dyDescent="0.25">
      <c r="B29" s="11"/>
      <c r="C29" s="6"/>
      <c r="D29" s="6"/>
      <c r="E29" s="6"/>
      <c r="F29" s="6"/>
      <c r="G29" s="6"/>
      <c r="H29" s="6">
        <v>0</v>
      </c>
      <c r="I29" s="6"/>
      <c r="J29" s="6">
        <v>0</v>
      </c>
    </row>
    <row r="30" spans="2:10" x14ac:dyDescent="0.25">
      <c r="B30" s="11" t="s">
        <v>20</v>
      </c>
      <c r="C30" s="6"/>
      <c r="D30" s="8">
        <v>-6680</v>
      </c>
      <c r="E30" s="6"/>
      <c r="F30" s="8">
        <v>-8594.7049999999999</v>
      </c>
      <c r="G30" s="8"/>
      <c r="H30" s="8">
        <v>6931</v>
      </c>
      <c r="I30" s="8"/>
      <c r="J30" s="8">
        <v>-12568</v>
      </c>
    </row>
    <row r="31" spans="2:10" x14ac:dyDescent="0.25">
      <c r="B31" s="14"/>
      <c r="C31" s="4"/>
      <c r="D31" s="4"/>
      <c r="E31" s="4"/>
      <c r="F31" s="4"/>
      <c r="G31" s="4"/>
      <c r="H31" s="4"/>
      <c r="I31" s="4"/>
      <c r="J31" s="4"/>
    </row>
    <row r="32" spans="2:10" ht="11.4" thickBot="1" x14ac:dyDescent="0.3">
      <c r="B32" s="14" t="s">
        <v>21</v>
      </c>
      <c r="C32" s="4"/>
      <c r="D32" s="34">
        <v>105463</v>
      </c>
      <c r="E32" s="4"/>
      <c r="F32" s="34">
        <v>88239.917000000001</v>
      </c>
      <c r="G32" s="4"/>
      <c r="H32" s="34">
        <v>42492</v>
      </c>
      <c r="I32" s="4"/>
      <c r="J32" s="34">
        <v>63329</v>
      </c>
    </row>
    <row r="33" spans="2:10" ht="11.4" thickTop="1" x14ac:dyDescent="0.25">
      <c r="D33" s="28">
        <v>0</v>
      </c>
      <c r="F33" s="28">
        <v>0</v>
      </c>
      <c r="H33" s="28">
        <v>0</v>
      </c>
      <c r="J33" s="28">
        <v>0</v>
      </c>
    </row>
    <row r="34" spans="2:10" x14ac:dyDescent="0.25">
      <c r="H34" s="28"/>
      <c r="J34" s="28"/>
    </row>
    <row r="36" spans="2:10" x14ac:dyDescent="0.25">
      <c r="B36" s="36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4E99-352A-4483-8EB5-358C7B82B328}">
  <dimension ref="B1:J55"/>
  <sheetViews>
    <sheetView workbookViewId="0">
      <selection activeCell="A17" sqref="A17"/>
    </sheetView>
  </sheetViews>
  <sheetFormatPr defaultColWidth="8.88671875" defaultRowHeight="10.8" x14ac:dyDescent="0.25"/>
  <cols>
    <col min="1" max="1" width="8.88671875" style="1"/>
    <col min="2" max="2" width="33.33203125" style="44" customWidth="1"/>
    <col min="3" max="3" width="1.44140625" style="44" customWidth="1"/>
    <col min="4" max="4" width="14.109375" style="44" customWidth="1"/>
    <col min="5" max="5" width="1.44140625" style="44" customWidth="1"/>
    <col min="6" max="6" width="13.6640625" style="1" customWidth="1"/>
    <col min="7" max="7" width="2" style="1" customWidth="1"/>
    <col min="8" max="8" width="13.6640625" style="1" customWidth="1"/>
    <col min="9" max="9" width="1.88671875" style="1" customWidth="1"/>
    <col min="10" max="10" width="13.6640625" style="1" customWidth="1"/>
    <col min="11" max="16384" width="8.88671875" style="1"/>
  </cols>
  <sheetData>
    <row r="1" spans="2:10" x14ac:dyDescent="0.25">
      <c r="B1" s="43" t="s">
        <v>2</v>
      </c>
      <c r="C1" s="43"/>
      <c r="D1" s="43"/>
      <c r="E1" s="43"/>
    </row>
    <row r="2" spans="2:10" x14ac:dyDescent="0.25">
      <c r="B2" s="43" t="s">
        <v>23</v>
      </c>
      <c r="C2" s="43"/>
      <c r="D2" s="43"/>
      <c r="E2" s="43"/>
    </row>
    <row r="3" spans="2:10" x14ac:dyDescent="0.25">
      <c r="B3" s="43"/>
      <c r="C3" s="43"/>
      <c r="D3" s="43"/>
      <c r="E3" s="43"/>
    </row>
    <row r="4" spans="2:10" x14ac:dyDescent="0.25">
      <c r="B4" s="43" t="s">
        <v>6</v>
      </c>
      <c r="C4" s="43"/>
      <c r="D4" s="43"/>
      <c r="E4" s="43"/>
    </row>
    <row r="6" spans="2:10" x14ac:dyDescent="0.25">
      <c r="D6" s="46" t="s">
        <v>70</v>
      </c>
      <c r="E6" s="1"/>
      <c r="F6" s="46" t="s">
        <v>7</v>
      </c>
      <c r="H6" s="46" t="s">
        <v>7</v>
      </c>
      <c r="I6" s="46"/>
      <c r="J6" s="46" t="s">
        <v>7</v>
      </c>
    </row>
    <row r="7" spans="2:10" ht="11.4" thickBot="1" x14ac:dyDescent="0.3">
      <c r="D7" s="53">
        <v>46022</v>
      </c>
      <c r="E7" s="4"/>
      <c r="F7" s="53">
        <v>45657</v>
      </c>
      <c r="G7" s="54"/>
      <c r="H7" s="53">
        <v>45291</v>
      </c>
      <c r="I7" s="16"/>
      <c r="J7" s="53">
        <v>44926</v>
      </c>
    </row>
    <row r="8" spans="2:10" ht="11.4" thickTop="1" x14ac:dyDescent="0.25">
      <c r="B8" s="43"/>
      <c r="C8" s="43"/>
      <c r="D8" s="43"/>
      <c r="E8" s="43"/>
      <c r="F8" s="19"/>
      <c r="G8" s="17"/>
      <c r="H8" s="19"/>
      <c r="I8" s="17"/>
      <c r="J8" s="19"/>
    </row>
    <row r="9" spans="2:10" x14ac:dyDescent="0.25">
      <c r="B9" s="43" t="s">
        <v>24</v>
      </c>
      <c r="C9" s="43"/>
      <c r="D9" s="43"/>
      <c r="E9" s="43"/>
      <c r="G9" s="10"/>
      <c r="I9" s="17"/>
    </row>
    <row r="10" spans="2:10" x14ac:dyDescent="0.25">
      <c r="B10" s="43" t="s">
        <v>25</v>
      </c>
      <c r="C10" s="43"/>
      <c r="D10" s="43"/>
      <c r="E10" s="43"/>
      <c r="G10" s="10"/>
      <c r="I10" s="10"/>
    </row>
    <row r="11" spans="2:10" x14ac:dyDescent="0.25">
      <c r="B11" s="44" t="s">
        <v>26</v>
      </c>
      <c r="D11" s="47">
        <v>45232</v>
      </c>
      <c r="F11" s="20">
        <v>47144.076000000001</v>
      </c>
      <c r="G11" s="10"/>
      <c r="H11" s="20">
        <v>36102</v>
      </c>
      <c r="I11" s="20"/>
      <c r="J11" s="20">
        <v>21545</v>
      </c>
    </row>
    <row r="12" spans="2:10" x14ac:dyDescent="0.25">
      <c r="B12" s="44" t="s">
        <v>27</v>
      </c>
      <c r="D12" s="47">
        <v>428</v>
      </c>
      <c r="F12" s="20">
        <v>639.827</v>
      </c>
      <c r="G12" s="10"/>
      <c r="H12" s="20">
        <v>217</v>
      </c>
      <c r="I12" s="20"/>
      <c r="J12" s="20">
        <v>114</v>
      </c>
    </row>
    <row r="13" spans="2:10" x14ac:dyDescent="0.25">
      <c r="B13" s="44" t="s">
        <v>28</v>
      </c>
      <c r="D13" s="47">
        <v>67986</v>
      </c>
      <c r="F13" s="20">
        <v>71150.316999999995</v>
      </c>
      <c r="G13" s="10"/>
      <c r="H13" s="20">
        <v>62143</v>
      </c>
      <c r="I13" s="20"/>
      <c r="J13" s="20">
        <v>67197</v>
      </c>
    </row>
    <row r="14" spans="2:10" x14ac:dyDescent="0.25">
      <c r="B14" s="44" t="s">
        <v>29</v>
      </c>
      <c r="D14" s="47">
        <v>0</v>
      </c>
      <c r="F14" s="20">
        <v>0</v>
      </c>
      <c r="G14" s="10"/>
      <c r="H14" s="20">
        <v>1061</v>
      </c>
      <c r="I14" s="20"/>
      <c r="J14" s="20">
        <v>1485</v>
      </c>
    </row>
    <row r="15" spans="2:10" x14ac:dyDescent="0.25">
      <c r="B15" s="44" t="s">
        <v>30</v>
      </c>
      <c r="D15" s="47">
        <v>608166</v>
      </c>
      <c r="F15" s="20">
        <v>754571.48299999989</v>
      </c>
      <c r="G15" s="10"/>
      <c r="H15" s="20">
        <v>726852</v>
      </c>
      <c r="I15" s="20"/>
      <c r="J15" s="20">
        <v>678669</v>
      </c>
    </row>
    <row r="16" spans="2:10" ht="11.4" thickBot="1" x14ac:dyDescent="0.3">
      <c r="B16" s="44" t="s">
        <v>31</v>
      </c>
      <c r="D16" s="48">
        <v>234188</v>
      </c>
      <c r="F16" s="29">
        <v>47474.12</v>
      </c>
      <c r="G16" s="10"/>
      <c r="H16" s="29">
        <v>36216</v>
      </c>
      <c r="I16" s="20"/>
      <c r="J16" s="29">
        <v>36216</v>
      </c>
    </row>
    <row r="17" spans="2:10" x14ac:dyDescent="0.25">
      <c r="B17" s="44" t="s">
        <v>74</v>
      </c>
      <c r="D17" s="56">
        <v>40510</v>
      </c>
      <c r="F17" s="57">
        <v>31293</v>
      </c>
      <c r="G17" s="10"/>
      <c r="H17" s="57">
        <v>34801</v>
      </c>
      <c r="I17" s="20"/>
      <c r="J17" s="57">
        <v>34081</v>
      </c>
    </row>
    <row r="18" spans="2:10" ht="11.4" thickBot="1" x14ac:dyDescent="0.3">
      <c r="B18" s="43" t="s">
        <v>32</v>
      </c>
      <c r="C18" s="43"/>
      <c r="D18" s="21">
        <v>996510</v>
      </c>
      <c r="E18" s="43"/>
      <c r="F18" s="21">
        <v>952272.82299999986</v>
      </c>
      <c r="G18" s="17"/>
      <c r="H18" s="21">
        <v>896672</v>
      </c>
      <c r="I18" s="22"/>
      <c r="J18" s="21">
        <v>839307</v>
      </c>
    </row>
    <row r="19" spans="2:10" ht="11.4" thickTop="1" x14ac:dyDescent="0.25">
      <c r="B19" s="43"/>
      <c r="C19" s="43"/>
      <c r="D19" s="43"/>
      <c r="E19" s="43"/>
      <c r="F19" s="20"/>
      <c r="G19" s="17"/>
      <c r="H19" s="20"/>
      <c r="I19" s="22"/>
      <c r="J19" s="20"/>
    </row>
    <row r="20" spans="2:10" x14ac:dyDescent="0.25">
      <c r="B20" s="43" t="s">
        <v>37</v>
      </c>
      <c r="C20" s="43"/>
      <c r="D20" s="43"/>
      <c r="E20" s="43"/>
      <c r="F20" s="20"/>
      <c r="G20" s="10"/>
      <c r="H20" s="20"/>
      <c r="I20" s="20"/>
      <c r="J20" s="20"/>
    </row>
    <row r="21" spans="2:10" x14ac:dyDescent="0.25">
      <c r="B21" s="44" t="s">
        <v>33</v>
      </c>
      <c r="D21" s="47">
        <v>301957</v>
      </c>
      <c r="F21" s="20">
        <v>371158.74699999992</v>
      </c>
      <c r="G21" s="10"/>
      <c r="H21" s="20">
        <v>464958</v>
      </c>
      <c r="I21" s="20"/>
      <c r="J21" s="20">
        <v>395324</v>
      </c>
    </row>
    <row r="22" spans="2:10" x14ac:dyDescent="0.25">
      <c r="B22" s="44" t="s">
        <v>34</v>
      </c>
      <c r="D22" s="47">
        <v>21911</v>
      </c>
      <c r="F22" s="20">
        <v>19775.021000000001</v>
      </c>
      <c r="G22" s="10"/>
      <c r="H22" s="20">
        <v>24579</v>
      </c>
      <c r="I22" s="20"/>
      <c r="J22" s="20">
        <v>33892</v>
      </c>
    </row>
    <row r="23" spans="2:10" x14ac:dyDescent="0.25">
      <c r="B23" s="44" t="s">
        <v>35</v>
      </c>
      <c r="D23" s="47">
        <v>3461</v>
      </c>
      <c r="F23" s="20">
        <v>4754.8789999999999</v>
      </c>
      <c r="G23" s="10"/>
      <c r="H23" s="20">
        <v>6721</v>
      </c>
      <c r="I23" s="20"/>
      <c r="J23" s="20">
        <v>14854</v>
      </c>
    </row>
    <row r="24" spans="2:10" x14ac:dyDescent="0.25">
      <c r="B24" s="44" t="s">
        <v>36</v>
      </c>
      <c r="D24" s="47">
        <v>24880</v>
      </c>
      <c r="F24" s="20">
        <v>37644.004000000001</v>
      </c>
      <c r="G24" s="10"/>
      <c r="H24" s="20">
        <v>35778</v>
      </c>
      <c r="I24" s="20"/>
      <c r="J24" s="20">
        <v>46857</v>
      </c>
    </row>
    <row r="25" spans="2:10" ht="11.4" thickBot="1" x14ac:dyDescent="0.3">
      <c r="B25" s="43" t="s">
        <v>38</v>
      </c>
      <c r="C25" s="43"/>
      <c r="D25" s="21">
        <v>352209</v>
      </c>
      <c r="E25" s="43"/>
      <c r="F25" s="21">
        <v>433332.65099999995</v>
      </c>
      <c r="G25" s="17"/>
      <c r="H25" s="21">
        <v>532036</v>
      </c>
      <c r="I25" s="22"/>
      <c r="J25" s="21">
        <v>490927</v>
      </c>
    </row>
    <row r="26" spans="2:10" ht="12" thickTop="1" thickBot="1" x14ac:dyDescent="0.3">
      <c r="B26" s="43" t="s">
        <v>39</v>
      </c>
      <c r="C26" s="43"/>
      <c r="D26" s="21">
        <v>1348719</v>
      </c>
      <c r="E26" s="43"/>
      <c r="F26" s="21">
        <v>1385605.4739999999</v>
      </c>
      <c r="G26" s="17"/>
      <c r="H26" s="21">
        <v>1428708</v>
      </c>
      <c r="I26" s="22"/>
      <c r="J26" s="21">
        <v>1330234</v>
      </c>
    </row>
    <row r="27" spans="2:10" ht="11.4" thickTop="1" x14ac:dyDescent="0.25">
      <c r="B27" s="43"/>
      <c r="C27" s="43"/>
      <c r="D27" s="43"/>
      <c r="E27" s="43"/>
      <c r="F27" s="22"/>
      <c r="G27" s="17"/>
      <c r="H27" s="22"/>
      <c r="I27" s="22"/>
      <c r="J27" s="22"/>
    </row>
    <row r="28" spans="2:10" x14ac:dyDescent="0.25">
      <c r="B28" s="43" t="s">
        <v>40</v>
      </c>
      <c r="C28" s="43"/>
      <c r="D28" s="43"/>
      <c r="E28" s="43"/>
      <c r="F28" s="20"/>
      <c r="G28" s="10"/>
      <c r="H28" s="20"/>
      <c r="I28" s="20"/>
      <c r="J28" s="20"/>
    </row>
    <row r="29" spans="2:10" x14ac:dyDescent="0.25">
      <c r="B29" s="43" t="s">
        <v>41</v>
      </c>
      <c r="C29" s="43"/>
      <c r="D29" s="43"/>
      <c r="E29" s="43"/>
      <c r="F29" s="20"/>
      <c r="G29" s="10"/>
      <c r="H29" s="20"/>
      <c r="I29" s="20"/>
      <c r="J29" s="20"/>
    </row>
    <row r="30" spans="2:10" x14ac:dyDescent="0.25">
      <c r="B30" s="44" t="s">
        <v>42</v>
      </c>
      <c r="D30" s="47">
        <v>598699</v>
      </c>
      <c r="F30" s="20">
        <v>598698.93700000003</v>
      </c>
      <c r="G30" s="17"/>
      <c r="H30" s="20">
        <v>598884</v>
      </c>
      <c r="I30" s="20"/>
      <c r="J30" s="20">
        <v>598884</v>
      </c>
    </row>
    <row r="31" spans="2:10" x14ac:dyDescent="0.25">
      <c r="B31" s="44" t="s">
        <v>43</v>
      </c>
      <c r="D31" s="47">
        <v>45622</v>
      </c>
      <c r="F31" s="20">
        <v>41378.716</v>
      </c>
      <c r="G31" s="17"/>
      <c r="H31" s="20">
        <v>41462</v>
      </c>
      <c r="I31" s="20"/>
      <c r="J31" s="20">
        <v>40493</v>
      </c>
    </row>
    <row r="32" spans="2:10" x14ac:dyDescent="0.25">
      <c r="B32" s="44" t="s">
        <v>44</v>
      </c>
      <c r="D32" s="47">
        <v>0</v>
      </c>
      <c r="F32" s="20">
        <v>0</v>
      </c>
      <c r="G32" s="17"/>
      <c r="H32" s="20">
        <v>0</v>
      </c>
      <c r="I32" s="20"/>
      <c r="J32" s="20">
        <v>3001</v>
      </c>
    </row>
    <row r="33" spans="2:10" x14ac:dyDescent="0.25">
      <c r="B33" s="44" t="s">
        <v>45</v>
      </c>
      <c r="D33" s="47">
        <v>54476</v>
      </c>
      <c r="F33" s="20">
        <v>44483.638000000006</v>
      </c>
      <c r="G33" s="17"/>
      <c r="H33" s="20">
        <v>39642</v>
      </c>
      <c r="I33" s="20"/>
      <c r="J33" s="20">
        <v>38318</v>
      </c>
    </row>
    <row r="34" spans="2:10" x14ac:dyDescent="0.25">
      <c r="B34" s="44" t="s">
        <v>46</v>
      </c>
      <c r="D34" s="47">
        <v>-433</v>
      </c>
      <c r="F34" s="20">
        <v>0</v>
      </c>
      <c r="G34" s="17"/>
      <c r="H34" s="20">
        <v>-268</v>
      </c>
      <c r="I34" s="20"/>
      <c r="J34" s="20">
        <v>-268</v>
      </c>
    </row>
    <row r="35" spans="2:10" ht="11.4" thickBot="1" x14ac:dyDescent="0.3">
      <c r="B35" s="44" t="s">
        <v>47</v>
      </c>
      <c r="D35" s="47">
        <v>378425</v>
      </c>
      <c r="F35" s="20">
        <v>287354.23499999999</v>
      </c>
      <c r="G35" s="17"/>
      <c r="H35" s="20">
        <v>203955</v>
      </c>
      <c r="I35" s="20"/>
      <c r="J35" s="20">
        <v>160755</v>
      </c>
    </row>
    <row r="36" spans="2:10" ht="11.4" thickBot="1" x14ac:dyDescent="0.3">
      <c r="B36" s="43" t="s">
        <v>0</v>
      </c>
      <c r="C36" s="43"/>
      <c r="D36" s="23">
        <v>1076789</v>
      </c>
      <c r="E36" s="43"/>
      <c r="F36" s="23">
        <v>971915.52600000007</v>
      </c>
      <c r="G36" s="17"/>
      <c r="H36" s="23">
        <v>883675</v>
      </c>
      <c r="I36" s="24"/>
      <c r="J36" s="23">
        <v>841183</v>
      </c>
    </row>
    <row r="37" spans="2:10" x14ac:dyDescent="0.25">
      <c r="B37" s="43"/>
      <c r="C37" s="43"/>
      <c r="D37" s="43"/>
      <c r="E37" s="43"/>
      <c r="F37" s="22"/>
      <c r="G37" s="17"/>
      <c r="H37" s="22"/>
      <c r="I37" s="22"/>
      <c r="J37" s="22"/>
    </row>
    <row r="38" spans="2:10" x14ac:dyDescent="0.25">
      <c r="B38" s="43" t="s">
        <v>55</v>
      </c>
      <c r="C38" s="43"/>
      <c r="D38" s="43"/>
      <c r="E38" s="43"/>
      <c r="F38" s="20"/>
      <c r="G38" s="10"/>
      <c r="H38" s="20"/>
      <c r="I38" s="20"/>
      <c r="J38" s="20"/>
    </row>
    <row r="39" spans="2:10" x14ac:dyDescent="0.25">
      <c r="B39" s="44" t="s">
        <v>50</v>
      </c>
      <c r="D39" s="47">
        <v>106075</v>
      </c>
      <c r="F39" s="20">
        <v>118434.71500000001</v>
      </c>
      <c r="G39" s="10"/>
      <c r="H39" s="20">
        <v>337546</v>
      </c>
      <c r="I39" s="20"/>
      <c r="J39" s="20">
        <v>232860</v>
      </c>
    </row>
    <row r="40" spans="2:10" x14ac:dyDescent="0.25">
      <c r="B40" s="44" t="s">
        <v>51</v>
      </c>
      <c r="D40" s="47">
        <v>6573</v>
      </c>
      <c r="F40" s="20">
        <v>6857.3530000000001</v>
      </c>
      <c r="G40" s="10"/>
      <c r="H40" s="20">
        <v>6203</v>
      </c>
      <c r="I40" s="20"/>
      <c r="J40" s="20">
        <v>12260</v>
      </c>
    </row>
    <row r="41" spans="2:10" ht="11.4" thickBot="1" x14ac:dyDescent="0.3">
      <c r="B41" s="44" t="s">
        <v>49</v>
      </c>
      <c r="D41" s="47">
        <v>86108</v>
      </c>
      <c r="F41" s="20">
        <v>81175</v>
      </c>
      <c r="G41" s="10"/>
      <c r="H41" s="20">
        <v>73920</v>
      </c>
      <c r="I41" s="20"/>
      <c r="J41" s="20">
        <v>81058</v>
      </c>
    </row>
    <row r="42" spans="2:10" ht="11.4" thickBot="1" x14ac:dyDescent="0.3">
      <c r="B42" s="43" t="s">
        <v>1</v>
      </c>
      <c r="C42" s="43"/>
      <c r="D42" s="25">
        <v>198756</v>
      </c>
      <c r="E42" s="43"/>
      <c r="F42" s="25">
        <v>206467.06800000003</v>
      </c>
      <c r="G42" s="17"/>
      <c r="H42" s="25">
        <v>417669</v>
      </c>
      <c r="I42" s="22"/>
      <c r="J42" s="25">
        <v>326178</v>
      </c>
    </row>
    <row r="43" spans="2:10" x14ac:dyDescent="0.25">
      <c r="B43" s="43"/>
      <c r="C43" s="43"/>
      <c r="D43" s="43"/>
      <c r="E43" s="43"/>
      <c r="F43" s="22"/>
      <c r="G43" s="17"/>
      <c r="H43" s="22"/>
      <c r="I43" s="22"/>
      <c r="J43" s="22"/>
    </row>
    <row r="44" spans="2:10" x14ac:dyDescent="0.25">
      <c r="B44" s="43" t="s">
        <v>54</v>
      </c>
      <c r="C44" s="43"/>
      <c r="D44" s="43"/>
      <c r="E44" s="43"/>
      <c r="F44" s="20"/>
      <c r="G44" s="10"/>
      <c r="H44" s="20"/>
      <c r="I44" s="20"/>
      <c r="J44" s="20"/>
    </row>
    <row r="45" spans="2:10" x14ac:dyDescent="0.25">
      <c r="B45" s="44" t="s">
        <v>62</v>
      </c>
      <c r="D45" s="47">
        <v>65454</v>
      </c>
      <c r="F45" s="20">
        <v>180748.57699999999</v>
      </c>
      <c r="G45" s="10"/>
      <c r="H45" s="20">
        <v>51528</v>
      </c>
      <c r="I45" s="20"/>
      <c r="J45" s="20">
        <v>97491</v>
      </c>
    </row>
    <row r="46" spans="2:10" x14ac:dyDescent="0.25">
      <c r="B46" s="44" t="s">
        <v>51</v>
      </c>
      <c r="D46" s="47">
        <v>4872</v>
      </c>
      <c r="F46" s="20">
        <v>14377.194</v>
      </c>
      <c r="G46" s="10"/>
      <c r="H46" s="20">
        <v>41300</v>
      </c>
      <c r="I46" s="20"/>
      <c r="J46" s="20">
        <v>29083</v>
      </c>
    </row>
    <row r="47" spans="2:10" x14ac:dyDescent="0.25">
      <c r="B47" s="44" t="s">
        <v>69</v>
      </c>
      <c r="D47" s="47">
        <v>0</v>
      </c>
      <c r="F47" s="20">
        <v>1339.7049999999999</v>
      </c>
      <c r="G47" s="10"/>
      <c r="H47" s="20">
        <v>-125</v>
      </c>
      <c r="I47" s="20"/>
      <c r="J47" s="20">
        <v>0</v>
      </c>
    </row>
    <row r="48" spans="2:10" x14ac:dyDescent="0.25">
      <c r="B48" s="44" t="s">
        <v>52</v>
      </c>
      <c r="D48" s="47">
        <v>2722</v>
      </c>
      <c r="F48" s="20">
        <v>10626.83</v>
      </c>
      <c r="G48" s="10"/>
      <c r="H48" s="20">
        <v>34374</v>
      </c>
      <c r="I48" s="20"/>
      <c r="J48" s="20">
        <v>35946</v>
      </c>
    </row>
    <row r="49" spans="2:10" ht="11.4" thickBot="1" x14ac:dyDescent="0.3">
      <c r="B49" s="44" t="s">
        <v>53</v>
      </c>
      <c r="D49" s="47">
        <v>126</v>
      </c>
      <c r="F49" s="20">
        <v>130.577</v>
      </c>
      <c r="G49" s="10"/>
      <c r="H49" s="20">
        <v>287</v>
      </c>
      <c r="I49" s="20"/>
      <c r="J49" s="20">
        <v>353</v>
      </c>
    </row>
    <row r="50" spans="2:10" ht="11.4" thickBot="1" x14ac:dyDescent="0.3">
      <c r="B50" s="43" t="s">
        <v>56</v>
      </c>
      <c r="C50" s="43"/>
      <c r="D50" s="26">
        <v>73174</v>
      </c>
      <c r="E50" s="43"/>
      <c r="F50" s="26">
        <v>207222.88299999994</v>
      </c>
      <c r="G50" s="17"/>
      <c r="H50" s="26">
        <v>127364</v>
      </c>
      <c r="I50" s="22"/>
      <c r="J50" s="26">
        <v>162873</v>
      </c>
    </row>
    <row r="51" spans="2:10" ht="12" thickTop="1" thickBot="1" x14ac:dyDescent="0.3">
      <c r="B51" s="43" t="s">
        <v>57</v>
      </c>
      <c r="C51" s="43"/>
      <c r="D51" s="27">
        <v>271930</v>
      </c>
      <c r="E51" s="43"/>
      <c r="F51" s="27">
        <v>413689.951</v>
      </c>
      <c r="G51" s="17"/>
      <c r="H51" s="27">
        <v>545033</v>
      </c>
      <c r="I51" s="22"/>
      <c r="J51" s="27">
        <v>489051</v>
      </c>
    </row>
    <row r="52" spans="2:10" ht="11.4" thickBot="1" x14ac:dyDescent="0.3">
      <c r="B52" s="43"/>
      <c r="C52" s="43"/>
      <c r="D52" s="21"/>
      <c r="E52" s="43"/>
      <c r="F52" s="21"/>
      <c r="G52" s="17"/>
      <c r="H52" s="21"/>
      <c r="I52" s="22"/>
      <c r="J52" s="21"/>
    </row>
    <row r="53" spans="2:10" ht="12" thickTop="1" thickBot="1" x14ac:dyDescent="0.3">
      <c r="B53" s="43" t="s">
        <v>58</v>
      </c>
      <c r="C53" s="43"/>
      <c r="D53" s="27">
        <v>1348719</v>
      </c>
      <c r="E53" s="43"/>
      <c r="F53" s="27">
        <v>1385605.477</v>
      </c>
      <c r="G53" s="17"/>
      <c r="H53" s="27">
        <v>1428708</v>
      </c>
      <c r="I53" s="22"/>
      <c r="J53" s="27">
        <v>1330234</v>
      </c>
    </row>
    <row r="55" spans="2:10" x14ac:dyDescent="0.25">
      <c r="D55" s="47">
        <f>D53-D26</f>
        <v>0</v>
      </c>
      <c r="F55" s="47">
        <f>F53-F26</f>
        <v>3.0000000260770321E-3</v>
      </c>
      <c r="H55" s="47">
        <f>H53-H26</f>
        <v>0</v>
      </c>
      <c r="J55" s="47">
        <f>J53-J26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F008-C4E2-4CB7-B3DA-41CCEE0F0887}">
  <dimension ref="B1:J39"/>
  <sheetViews>
    <sheetView workbookViewId="0">
      <selection activeCell="E12" sqref="E12"/>
    </sheetView>
  </sheetViews>
  <sheetFormatPr defaultColWidth="8.88671875" defaultRowHeight="10.8" x14ac:dyDescent="0.25"/>
  <cols>
    <col min="1" max="1" width="6.33203125" style="1" customWidth="1"/>
    <col min="2" max="2" width="33" style="36" customWidth="1"/>
    <col min="3" max="3" width="1.44140625" style="36" customWidth="1"/>
    <col min="4" max="4" width="13.44140625" style="36" customWidth="1"/>
    <col min="5" max="5" width="1.33203125" style="36" customWidth="1"/>
    <col min="6" max="6" width="14.44140625" style="36" customWidth="1"/>
    <col min="7" max="7" width="1.33203125" style="36" customWidth="1"/>
    <col min="8" max="8" width="14.6640625" style="36" customWidth="1"/>
    <col min="9" max="9" width="1.33203125" style="36" customWidth="1"/>
    <col min="10" max="10" width="14.6640625" style="36" customWidth="1"/>
    <col min="11" max="16384" width="8.88671875" style="1"/>
  </cols>
  <sheetData>
    <row r="1" spans="2:10" x14ac:dyDescent="0.25">
      <c r="B1" s="38" t="s">
        <v>2</v>
      </c>
    </row>
    <row r="2" spans="2:10" x14ac:dyDescent="0.25">
      <c r="B2" s="38" t="s">
        <v>66</v>
      </c>
    </row>
    <row r="3" spans="2:10" x14ac:dyDescent="0.25">
      <c r="B3" s="38"/>
    </row>
    <row r="4" spans="2:10" x14ac:dyDescent="0.25">
      <c r="B4" s="38" t="s">
        <v>6</v>
      </c>
    </row>
    <row r="7" spans="2:10" x14ac:dyDescent="0.25">
      <c r="D7" s="46" t="s">
        <v>70</v>
      </c>
      <c r="E7" s="1"/>
      <c r="F7" s="46" t="s">
        <v>7</v>
      </c>
      <c r="G7" s="1"/>
      <c r="H7" s="46" t="s">
        <v>7</v>
      </c>
      <c r="I7" s="46"/>
      <c r="J7" s="46" t="s">
        <v>7</v>
      </c>
    </row>
    <row r="8" spans="2:10" ht="11.4" thickBot="1" x14ac:dyDescent="0.3">
      <c r="C8" s="41"/>
      <c r="D8" s="53">
        <v>46022</v>
      </c>
      <c r="E8" s="4"/>
      <c r="F8" s="53">
        <v>45657</v>
      </c>
      <c r="G8" s="54"/>
      <c r="H8" s="53">
        <v>45291</v>
      </c>
      <c r="I8" s="16"/>
      <c r="J8" s="53">
        <v>44926</v>
      </c>
    </row>
    <row r="9" spans="2:10" ht="11.4" thickTop="1" x14ac:dyDescent="0.25">
      <c r="B9" s="39"/>
      <c r="C9" s="40"/>
      <c r="D9" s="40"/>
      <c r="E9" s="40"/>
      <c r="F9" s="40"/>
      <c r="G9" s="40"/>
      <c r="H9" s="40"/>
      <c r="I9" s="40"/>
      <c r="J9" s="40"/>
    </row>
    <row r="10" spans="2:10" x14ac:dyDescent="0.25">
      <c r="B10" s="36" t="s">
        <v>8</v>
      </c>
      <c r="C10" s="40"/>
      <c r="D10" s="49">
        <v>331077</v>
      </c>
      <c r="E10" s="40"/>
      <c r="F10" s="49">
        <v>308254</v>
      </c>
      <c r="G10" s="49"/>
      <c r="H10" s="49">
        <v>171217</v>
      </c>
      <c r="I10" s="40"/>
      <c r="J10" s="49">
        <v>219199</v>
      </c>
    </row>
    <row r="11" spans="2:10" ht="11.4" thickBot="1" x14ac:dyDescent="0.3">
      <c r="B11" s="36" t="s">
        <v>9</v>
      </c>
      <c r="C11" s="40"/>
      <c r="D11" s="50">
        <v>-247478</v>
      </c>
      <c r="E11" s="40"/>
      <c r="F11" s="50">
        <v>-223795</v>
      </c>
      <c r="G11" s="49"/>
      <c r="H11" s="50">
        <v>-116953.30001000001</v>
      </c>
      <c r="I11" s="40"/>
      <c r="J11" s="50">
        <v>-148508</v>
      </c>
    </row>
    <row r="12" spans="2:10" x14ac:dyDescent="0.25">
      <c r="B12" s="40"/>
      <c r="C12" s="40"/>
      <c r="D12" s="40"/>
      <c r="E12" s="40"/>
      <c r="F12" s="40"/>
      <c r="G12" s="40"/>
      <c r="H12" s="40">
        <v>0</v>
      </c>
      <c r="I12" s="40"/>
      <c r="J12" s="40">
        <v>0</v>
      </c>
    </row>
    <row r="13" spans="2:10" ht="11.4" thickBot="1" x14ac:dyDescent="0.3">
      <c r="B13" s="38" t="s">
        <v>10</v>
      </c>
      <c r="C13" s="41"/>
      <c r="D13" s="34">
        <v>83599</v>
      </c>
      <c r="E13" s="41"/>
      <c r="F13" s="34">
        <v>84459</v>
      </c>
      <c r="G13" s="41"/>
      <c r="H13" s="34">
        <v>54263.699989999994</v>
      </c>
      <c r="I13" s="41"/>
      <c r="J13" s="34">
        <v>70691</v>
      </c>
    </row>
    <row r="14" spans="2:10" ht="11.4" thickTop="1" x14ac:dyDescent="0.25">
      <c r="C14" s="40"/>
      <c r="D14" s="40"/>
      <c r="E14" s="40"/>
      <c r="F14" s="40"/>
      <c r="G14" s="40"/>
      <c r="H14" s="40"/>
      <c r="I14" s="40"/>
      <c r="J14" s="40"/>
    </row>
    <row r="15" spans="2:10" x14ac:dyDescent="0.25">
      <c r="B15" s="36" t="s">
        <v>11</v>
      </c>
      <c r="C15" s="40"/>
      <c r="D15" s="49">
        <v>0</v>
      </c>
      <c r="E15" s="40"/>
      <c r="F15" s="49">
        <v>0</v>
      </c>
      <c r="G15" s="49"/>
      <c r="H15" s="49">
        <v>0</v>
      </c>
      <c r="I15" s="40"/>
      <c r="J15" s="49">
        <v>7306</v>
      </c>
    </row>
    <row r="16" spans="2:10" x14ac:dyDescent="0.25">
      <c r="B16" s="36" t="s">
        <v>12</v>
      </c>
      <c r="C16" s="40"/>
      <c r="D16" s="49">
        <v>-42607</v>
      </c>
      <c r="E16" s="40"/>
      <c r="F16" s="49">
        <v>-32301</v>
      </c>
      <c r="G16" s="49"/>
      <c r="H16" s="49">
        <v>-36403.699990000001</v>
      </c>
      <c r="I16" s="40"/>
      <c r="J16" s="49">
        <v>-30182</v>
      </c>
    </row>
    <row r="17" spans="2:10" x14ac:dyDescent="0.25">
      <c r="B17" s="36" t="s">
        <v>13</v>
      </c>
      <c r="C17" s="40"/>
      <c r="D17" s="49">
        <v>-4019</v>
      </c>
      <c r="E17" s="40"/>
      <c r="F17" s="49">
        <v>-2702</v>
      </c>
      <c r="G17" s="49"/>
      <c r="H17" s="49">
        <v>-3702</v>
      </c>
      <c r="I17" s="40"/>
      <c r="J17" s="49">
        <v>-5515</v>
      </c>
    </row>
    <row r="18" spans="2:10" x14ac:dyDescent="0.25">
      <c r="B18" s="36" t="s">
        <v>72</v>
      </c>
      <c r="C18" s="40"/>
      <c r="D18" s="49">
        <v>28163</v>
      </c>
      <c r="E18" s="40"/>
      <c r="F18" s="49">
        <v>37112</v>
      </c>
      <c r="G18" s="49"/>
      <c r="H18" s="49">
        <v>21931</v>
      </c>
      <c r="I18" s="40"/>
      <c r="J18" s="49">
        <v>-8567</v>
      </c>
    </row>
    <row r="19" spans="2:10" x14ac:dyDescent="0.25">
      <c r="B19" s="36" t="s">
        <v>71</v>
      </c>
      <c r="C19" s="40"/>
      <c r="D19" s="49">
        <v>-10033</v>
      </c>
      <c r="E19" s="40"/>
      <c r="F19" s="49">
        <v>-11484</v>
      </c>
      <c r="G19" s="49"/>
      <c r="H19" s="49">
        <v>-27007</v>
      </c>
      <c r="I19" s="40"/>
      <c r="J19" s="49">
        <v>0</v>
      </c>
    </row>
    <row r="20" spans="2:10" x14ac:dyDescent="0.25">
      <c r="B20" s="36" t="s">
        <v>14</v>
      </c>
      <c r="C20" s="40"/>
      <c r="D20" s="49">
        <v>0</v>
      </c>
      <c r="E20" s="40"/>
      <c r="F20" s="49">
        <v>0</v>
      </c>
      <c r="G20" s="49"/>
      <c r="H20" s="49">
        <v>0</v>
      </c>
      <c r="I20" s="40"/>
      <c r="J20" s="49">
        <v>-2323</v>
      </c>
    </row>
    <row r="21" spans="2:10" ht="11.4" thickBot="1" x14ac:dyDescent="0.3">
      <c r="B21" s="36" t="s">
        <v>15</v>
      </c>
      <c r="C21" s="40"/>
      <c r="D21" s="50">
        <v>62880</v>
      </c>
      <c r="E21" s="40"/>
      <c r="F21" s="50">
        <v>27602</v>
      </c>
      <c r="G21" s="49"/>
      <c r="H21" s="50">
        <v>43137</v>
      </c>
      <c r="I21" s="40"/>
      <c r="J21" s="50">
        <v>77660</v>
      </c>
    </row>
    <row r="22" spans="2:10" x14ac:dyDescent="0.25">
      <c r="B22" s="38"/>
      <c r="C22" s="41"/>
      <c r="D22" s="41"/>
      <c r="E22" s="41"/>
      <c r="F22" s="41"/>
      <c r="G22" s="41"/>
      <c r="H22" s="41">
        <v>0</v>
      </c>
      <c r="I22" s="41"/>
      <c r="J22" s="41">
        <v>0</v>
      </c>
    </row>
    <row r="23" spans="2:10" ht="11.4" thickBot="1" x14ac:dyDescent="0.3">
      <c r="B23" s="38" t="s">
        <v>22</v>
      </c>
      <c r="C23" s="41"/>
      <c r="D23" s="34">
        <v>117983</v>
      </c>
      <c r="E23" s="41"/>
      <c r="F23" s="34">
        <v>102686</v>
      </c>
      <c r="G23" s="41"/>
      <c r="H23" s="34">
        <v>52218.999999999993</v>
      </c>
      <c r="I23" s="41"/>
      <c r="J23" s="34">
        <v>109070</v>
      </c>
    </row>
    <row r="24" spans="2:10" ht="11.4" thickTop="1" x14ac:dyDescent="0.25">
      <c r="C24" s="40"/>
      <c r="D24" s="40"/>
      <c r="E24" s="40"/>
      <c r="F24" s="40"/>
      <c r="G24" s="40"/>
      <c r="H24" s="40"/>
      <c r="I24" s="40"/>
      <c r="J24" s="40"/>
    </row>
    <row r="25" spans="2:10" x14ac:dyDescent="0.25">
      <c r="B25" s="36" t="s">
        <v>16</v>
      </c>
      <c r="C25" s="40"/>
      <c r="D25" s="55">
        <v>2412</v>
      </c>
      <c r="E25" s="55"/>
      <c r="F25" s="55">
        <v>1911</v>
      </c>
      <c r="G25" s="49"/>
      <c r="H25" s="49">
        <v>10979</v>
      </c>
      <c r="I25" s="40"/>
      <c r="J25" s="49">
        <v>11626</v>
      </c>
    </row>
    <row r="26" spans="2:10" x14ac:dyDescent="0.25">
      <c r="B26" s="36" t="s">
        <v>17</v>
      </c>
      <c r="C26" s="40"/>
      <c r="D26" s="55">
        <v>-25051</v>
      </c>
      <c r="E26" s="55"/>
      <c r="F26" s="55">
        <v>-34935</v>
      </c>
      <c r="G26" s="49"/>
      <c r="H26" s="49">
        <v>-34321</v>
      </c>
      <c r="I26" s="40"/>
      <c r="J26" s="49">
        <v>-17867</v>
      </c>
    </row>
    <row r="27" spans="2:10" ht="11.4" thickBot="1" x14ac:dyDescent="0.3">
      <c r="B27" s="38" t="s">
        <v>18</v>
      </c>
      <c r="C27" s="41"/>
      <c r="D27" s="15">
        <v>-22639</v>
      </c>
      <c r="E27" s="41"/>
      <c r="F27" s="15">
        <v>-33024</v>
      </c>
      <c r="G27" s="41"/>
      <c r="H27" s="15">
        <v>-23342</v>
      </c>
      <c r="I27" s="41"/>
      <c r="J27" s="15">
        <v>-6241</v>
      </c>
    </row>
    <row r="28" spans="2:10" x14ac:dyDescent="0.25">
      <c r="C28" s="40"/>
      <c r="D28" s="40"/>
      <c r="E28" s="40"/>
      <c r="F28" s="40"/>
      <c r="G28" s="40"/>
      <c r="H28" s="40">
        <v>0</v>
      </c>
      <c r="I28" s="40"/>
      <c r="J28" s="40">
        <v>0</v>
      </c>
    </row>
    <row r="29" spans="2:10" ht="11.4" thickBot="1" x14ac:dyDescent="0.3">
      <c r="B29" s="38" t="s">
        <v>19</v>
      </c>
      <c r="C29" s="41"/>
      <c r="D29" s="34">
        <v>95344</v>
      </c>
      <c r="E29" s="41"/>
      <c r="F29" s="34">
        <v>69662</v>
      </c>
      <c r="G29" s="41"/>
      <c r="H29" s="34">
        <v>28876.999999999993</v>
      </c>
      <c r="I29" s="41"/>
      <c r="J29" s="34">
        <v>102829</v>
      </c>
    </row>
    <row r="30" spans="2:10" ht="11.4" thickTop="1" x14ac:dyDescent="0.25">
      <c r="C30" s="40"/>
      <c r="D30" s="40"/>
      <c r="E30" s="40"/>
      <c r="F30" s="40"/>
      <c r="G30" s="40"/>
      <c r="H30" s="40">
        <v>0</v>
      </c>
      <c r="I30" s="40"/>
      <c r="J30" s="40">
        <v>0</v>
      </c>
    </row>
    <row r="31" spans="2:10" ht="11.4" thickBot="1" x14ac:dyDescent="0.3">
      <c r="B31" s="36" t="s">
        <v>20</v>
      </c>
      <c r="C31" s="40"/>
      <c r="D31" s="50">
        <v>-12809</v>
      </c>
      <c r="E31" s="40"/>
      <c r="F31" s="50">
        <v>-9066</v>
      </c>
      <c r="G31" s="40"/>
      <c r="H31" s="50">
        <v>228</v>
      </c>
      <c r="I31" s="40"/>
      <c r="J31" s="50">
        <v>-18062</v>
      </c>
    </row>
    <row r="32" spans="2:10" x14ac:dyDescent="0.25">
      <c r="B32" s="38"/>
      <c r="C32" s="41"/>
      <c r="D32" s="41"/>
      <c r="E32" s="41"/>
      <c r="F32" s="41"/>
      <c r="G32" s="41"/>
      <c r="H32" s="41">
        <v>0</v>
      </c>
      <c r="I32" s="41"/>
      <c r="J32" s="41">
        <v>0</v>
      </c>
    </row>
    <row r="33" spans="2:10" ht="11.4" thickBot="1" x14ac:dyDescent="0.3">
      <c r="B33" s="38" t="s">
        <v>21</v>
      </c>
      <c r="C33" s="41"/>
      <c r="D33" s="34">
        <v>82535</v>
      </c>
      <c r="E33" s="41"/>
      <c r="F33" s="34">
        <v>60596</v>
      </c>
      <c r="G33" s="41"/>
      <c r="H33" s="34">
        <v>29104.999999999993</v>
      </c>
      <c r="I33" s="41"/>
      <c r="J33" s="34">
        <v>84767</v>
      </c>
    </row>
    <row r="34" spans="2:10" ht="11.4" thickTop="1" x14ac:dyDescent="0.25">
      <c r="D34" s="52">
        <v>0</v>
      </c>
      <c r="F34" s="36">
        <v>0</v>
      </c>
      <c r="H34" s="52">
        <v>0</v>
      </c>
      <c r="J34" s="52">
        <v>0</v>
      </c>
    </row>
    <row r="36" spans="2:10" s="31" customFormat="1" x14ac:dyDescent="0.25">
      <c r="B36" s="42" t="s">
        <v>3</v>
      </c>
      <c r="C36" s="37"/>
      <c r="D36" s="49">
        <v>2460.4350999999997</v>
      </c>
      <c r="E36" s="37"/>
      <c r="F36" s="37">
        <v>1920.5228999999999</v>
      </c>
      <c r="G36" s="37"/>
      <c r="H36" s="37">
        <v>2294</v>
      </c>
      <c r="I36" s="37"/>
      <c r="J36" s="37">
        <v>0</v>
      </c>
    </row>
    <row r="37" spans="2:10" s="31" customFormat="1" x14ac:dyDescent="0.25">
      <c r="B37" s="42" t="s">
        <v>4</v>
      </c>
      <c r="C37" s="37"/>
      <c r="D37" s="49">
        <v>80074.564899999998</v>
      </c>
      <c r="E37" s="37"/>
      <c r="F37" s="37">
        <v>58675.477100000004</v>
      </c>
      <c r="G37" s="37"/>
      <c r="H37" s="37">
        <v>26810.999999999993</v>
      </c>
      <c r="I37" s="37"/>
      <c r="J37" s="37">
        <v>84767</v>
      </c>
    </row>
    <row r="39" spans="2:10" x14ac:dyDescent="0.25">
      <c r="B39" s="36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6"/>
  <sheetViews>
    <sheetView zoomScale="90" zoomScaleNormal="90" workbookViewId="0">
      <selection activeCell="G13" sqref="G13"/>
    </sheetView>
  </sheetViews>
  <sheetFormatPr defaultColWidth="8.88671875" defaultRowHeight="10.8" x14ac:dyDescent="0.25"/>
  <cols>
    <col min="1" max="1" width="8.88671875" style="1"/>
    <col min="2" max="2" width="35.6640625" style="1" customWidth="1"/>
    <col min="3" max="3" width="1.44140625" style="1" customWidth="1"/>
    <col min="4" max="4" width="20" style="1" customWidth="1"/>
    <col min="5" max="5" width="1.44140625" style="1" customWidth="1"/>
    <col min="6" max="6" width="14.33203125" style="1" customWidth="1"/>
    <col min="7" max="7" width="1.33203125" style="1" customWidth="1"/>
    <col min="8" max="8" width="14.33203125" style="1" customWidth="1"/>
    <col min="9" max="9" width="1.33203125" style="1" customWidth="1"/>
    <col min="10" max="10" width="14.109375" style="1" customWidth="1"/>
    <col min="11" max="16384" width="8.88671875" style="1"/>
  </cols>
  <sheetData>
    <row r="1" spans="2:10" x14ac:dyDescent="0.25">
      <c r="B1" s="35" t="s">
        <v>2</v>
      </c>
    </row>
    <row r="2" spans="2:10" x14ac:dyDescent="0.25">
      <c r="B2" s="35" t="s">
        <v>59</v>
      </c>
    </row>
    <row r="3" spans="2:10" x14ac:dyDescent="0.25">
      <c r="B3" s="35"/>
    </row>
    <row r="4" spans="2:10" x14ac:dyDescent="0.25">
      <c r="B4" s="35" t="s">
        <v>6</v>
      </c>
    </row>
    <row r="5" spans="2:10" x14ac:dyDescent="0.25">
      <c r="B5" s="3"/>
    </row>
    <row r="6" spans="2:10" x14ac:dyDescent="0.25">
      <c r="B6" s="3"/>
    </row>
    <row r="7" spans="2:10" s="46" customFormat="1" x14ac:dyDescent="0.25">
      <c r="B7" s="45"/>
      <c r="D7" s="46" t="s">
        <v>70</v>
      </c>
      <c r="E7" s="1"/>
      <c r="F7" s="46" t="s">
        <v>7</v>
      </c>
      <c r="G7" s="1"/>
      <c r="H7" s="46" t="s">
        <v>7</v>
      </c>
      <c r="J7" s="46" t="s">
        <v>7</v>
      </c>
    </row>
    <row r="8" spans="2:10" ht="11.4" thickBot="1" x14ac:dyDescent="0.3">
      <c r="C8" s="5"/>
      <c r="D8" s="53">
        <v>46022</v>
      </c>
      <c r="E8" s="4"/>
      <c r="F8" s="53">
        <v>45657</v>
      </c>
      <c r="G8" s="54"/>
      <c r="H8" s="53">
        <v>45291</v>
      </c>
      <c r="I8" s="16"/>
      <c r="J8" s="53">
        <v>44926</v>
      </c>
    </row>
    <row r="9" spans="2:10" ht="11.4" thickTop="1" x14ac:dyDescent="0.25">
      <c r="B9" s="18"/>
      <c r="C9" s="17"/>
      <c r="D9" s="17"/>
      <c r="E9" s="17"/>
      <c r="F9" s="19"/>
      <c r="G9" s="17"/>
      <c r="H9" s="19"/>
      <c r="I9" s="17"/>
      <c r="J9" s="19"/>
    </row>
    <row r="10" spans="2:10" x14ac:dyDescent="0.25">
      <c r="B10" s="18" t="s">
        <v>24</v>
      </c>
      <c r="C10" s="10"/>
      <c r="D10" s="10"/>
      <c r="E10" s="10"/>
      <c r="G10" s="10"/>
      <c r="I10" s="17"/>
    </row>
    <row r="11" spans="2:10" x14ac:dyDescent="0.25">
      <c r="B11" s="18" t="s">
        <v>25</v>
      </c>
      <c r="C11" s="10"/>
      <c r="D11" s="10"/>
      <c r="E11" s="10"/>
      <c r="G11" s="10"/>
      <c r="I11" s="10"/>
    </row>
    <row r="12" spans="2:10" x14ac:dyDescent="0.25">
      <c r="B12" s="7" t="s">
        <v>26</v>
      </c>
      <c r="C12" s="10"/>
      <c r="D12" s="20">
        <v>90181</v>
      </c>
      <c r="E12" s="10"/>
      <c r="F12" s="20">
        <v>94175</v>
      </c>
      <c r="G12" s="10"/>
      <c r="H12" s="20">
        <v>86121</v>
      </c>
      <c r="I12" s="20"/>
      <c r="J12" s="20">
        <v>65647.537158576117</v>
      </c>
    </row>
    <row r="13" spans="2:10" x14ac:dyDescent="0.25">
      <c r="B13" s="7" t="s">
        <v>27</v>
      </c>
      <c r="C13" s="10"/>
      <c r="D13" s="20">
        <v>760</v>
      </c>
      <c r="E13" s="10"/>
      <c r="F13" s="20">
        <v>1012</v>
      </c>
      <c r="G13" s="10"/>
      <c r="H13" s="20">
        <v>632</v>
      </c>
      <c r="I13" s="20"/>
      <c r="J13" s="20">
        <v>534</v>
      </c>
    </row>
    <row r="14" spans="2:10" x14ac:dyDescent="0.25">
      <c r="B14" s="7" t="s">
        <v>67</v>
      </c>
      <c r="C14" s="10"/>
      <c r="D14" s="20">
        <v>3543</v>
      </c>
      <c r="E14" s="10"/>
      <c r="F14" s="20">
        <v>3543</v>
      </c>
      <c r="G14" s="10"/>
      <c r="H14" s="20">
        <v>3543</v>
      </c>
      <c r="I14" s="20"/>
      <c r="J14" s="20">
        <v>3543</v>
      </c>
    </row>
    <row r="15" spans="2:10" x14ac:dyDescent="0.25">
      <c r="B15" s="7" t="s">
        <v>29</v>
      </c>
      <c r="C15" s="10"/>
      <c r="D15" s="20">
        <v>586</v>
      </c>
      <c r="E15" s="10"/>
      <c r="F15" s="20">
        <v>1571</v>
      </c>
      <c r="G15" s="10"/>
      <c r="H15" s="20">
        <v>3300</v>
      </c>
      <c r="I15" s="20"/>
      <c r="J15" s="20">
        <v>4317</v>
      </c>
    </row>
    <row r="16" spans="2:10" x14ac:dyDescent="0.25">
      <c r="B16" s="7" t="s">
        <v>30</v>
      </c>
      <c r="C16" s="10"/>
      <c r="D16" s="20">
        <v>558649</v>
      </c>
      <c r="E16" s="10"/>
      <c r="F16" s="20">
        <v>704167</v>
      </c>
      <c r="G16" s="10"/>
      <c r="H16" s="20">
        <v>679046</v>
      </c>
      <c r="I16" s="20"/>
      <c r="J16" s="20">
        <v>653725</v>
      </c>
    </row>
    <row r="17" spans="2:10" x14ac:dyDescent="0.25">
      <c r="B17" s="7" t="s">
        <v>74</v>
      </c>
      <c r="C17" s="10"/>
      <c r="D17" s="20">
        <v>305017</v>
      </c>
      <c r="E17" s="10"/>
      <c r="F17" s="20">
        <v>78515</v>
      </c>
      <c r="G17" s="10"/>
      <c r="H17" s="20">
        <v>81274</v>
      </c>
      <c r="I17" s="20"/>
      <c r="J17" s="20">
        <v>81274</v>
      </c>
    </row>
    <row r="18" spans="2:10" ht="11.4" thickBot="1" x14ac:dyDescent="0.3">
      <c r="B18" s="18" t="s">
        <v>32</v>
      </c>
      <c r="C18" s="17"/>
      <c r="D18" s="21">
        <v>958736</v>
      </c>
      <c r="E18" s="17"/>
      <c r="F18" s="21">
        <v>882983</v>
      </c>
      <c r="G18" s="17"/>
      <c r="H18" s="21">
        <v>853916</v>
      </c>
      <c r="I18" s="22"/>
      <c r="J18" s="21">
        <v>809040.53715857607</v>
      </c>
    </row>
    <row r="19" spans="2:10" ht="11.4" thickTop="1" x14ac:dyDescent="0.25">
      <c r="B19" s="18"/>
      <c r="C19" s="17"/>
      <c r="D19" s="17"/>
      <c r="E19" s="17"/>
      <c r="F19" s="20"/>
      <c r="G19" s="17"/>
      <c r="H19" s="20"/>
      <c r="I19" s="22"/>
      <c r="J19" s="20"/>
    </row>
    <row r="20" spans="2:10" x14ac:dyDescent="0.25">
      <c r="B20" s="18" t="s">
        <v>37</v>
      </c>
      <c r="C20" s="10"/>
      <c r="D20" s="10"/>
      <c r="E20" s="10"/>
      <c r="F20" s="20"/>
      <c r="G20" s="10"/>
      <c r="H20" s="20"/>
      <c r="I20" s="20"/>
      <c r="J20" s="20"/>
    </row>
    <row r="21" spans="2:10" x14ac:dyDescent="0.25">
      <c r="B21" s="7" t="s">
        <v>33</v>
      </c>
      <c r="C21" s="10"/>
      <c r="D21" s="20">
        <v>317573</v>
      </c>
      <c r="E21" s="10"/>
      <c r="F21" s="20">
        <v>408324</v>
      </c>
      <c r="G21" s="10"/>
      <c r="H21" s="20">
        <v>541335</v>
      </c>
      <c r="I21" s="20"/>
      <c r="J21" s="20">
        <v>536424</v>
      </c>
    </row>
    <row r="22" spans="2:10" x14ac:dyDescent="0.25">
      <c r="B22" s="7" t="s">
        <v>34</v>
      </c>
      <c r="C22" s="10"/>
      <c r="D22" s="20">
        <v>22269</v>
      </c>
      <c r="E22" s="10"/>
      <c r="F22" s="20">
        <v>44242</v>
      </c>
      <c r="G22" s="10"/>
      <c r="H22" s="20">
        <v>14212</v>
      </c>
      <c r="I22" s="20"/>
      <c r="J22" s="20">
        <v>25561</v>
      </c>
    </row>
    <row r="23" spans="2:10" x14ac:dyDescent="0.25">
      <c r="B23" s="32" t="s">
        <v>35</v>
      </c>
      <c r="C23" s="10"/>
      <c r="D23" s="20">
        <v>4230</v>
      </c>
      <c r="E23" s="10"/>
      <c r="F23" s="20">
        <v>4929</v>
      </c>
      <c r="G23" s="10"/>
      <c r="H23" s="20">
        <v>7068</v>
      </c>
      <c r="I23" s="20"/>
      <c r="J23" s="20">
        <v>17228</v>
      </c>
    </row>
    <row r="24" spans="2:10" x14ac:dyDescent="0.25">
      <c r="B24" s="7" t="s">
        <v>36</v>
      </c>
      <c r="C24" s="10"/>
      <c r="D24" s="20">
        <v>40402</v>
      </c>
      <c r="E24" s="10"/>
      <c r="F24" s="20">
        <v>71974</v>
      </c>
      <c r="G24" s="10"/>
      <c r="H24" s="20">
        <v>51293</v>
      </c>
      <c r="I24" s="20"/>
      <c r="J24" s="20">
        <v>55108</v>
      </c>
    </row>
    <row r="25" spans="2:10" ht="11.4" thickBot="1" x14ac:dyDescent="0.3">
      <c r="B25" s="18" t="s">
        <v>38</v>
      </c>
      <c r="C25" s="17"/>
      <c r="D25" s="21">
        <v>384474</v>
      </c>
      <c r="E25" s="17"/>
      <c r="F25" s="21">
        <v>529469</v>
      </c>
      <c r="G25" s="17"/>
      <c r="H25" s="21">
        <v>613908</v>
      </c>
      <c r="I25" s="22"/>
      <c r="J25" s="21">
        <v>634321</v>
      </c>
    </row>
    <row r="26" spans="2:10" ht="12" thickTop="1" thickBot="1" x14ac:dyDescent="0.3">
      <c r="B26" s="18" t="s">
        <v>39</v>
      </c>
      <c r="C26" s="17"/>
      <c r="D26" s="21">
        <v>1343210</v>
      </c>
      <c r="E26" s="17"/>
      <c r="F26" s="21">
        <v>1412452</v>
      </c>
      <c r="G26" s="17"/>
      <c r="H26" s="21">
        <v>1467824</v>
      </c>
      <c r="I26" s="22"/>
      <c r="J26" s="21">
        <v>1443361.5371585761</v>
      </c>
    </row>
    <row r="27" spans="2:10" ht="11.4" thickTop="1" x14ac:dyDescent="0.25">
      <c r="B27" s="18"/>
      <c r="C27" s="17"/>
      <c r="D27" s="17"/>
      <c r="E27" s="17"/>
      <c r="F27" s="22"/>
      <c r="G27" s="17"/>
      <c r="H27" s="22"/>
      <c r="I27" s="22"/>
      <c r="J27" s="22"/>
    </row>
    <row r="28" spans="2:10" x14ac:dyDescent="0.25">
      <c r="B28" s="18" t="s">
        <v>40</v>
      </c>
      <c r="C28" s="10"/>
      <c r="D28" s="10"/>
      <c r="E28" s="10"/>
      <c r="F28" s="20"/>
      <c r="G28" s="10"/>
      <c r="H28" s="20"/>
      <c r="I28" s="20"/>
      <c r="J28" s="20"/>
    </row>
    <row r="29" spans="2:10" x14ac:dyDescent="0.25">
      <c r="B29" s="18" t="s">
        <v>41</v>
      </c>
      <c r="C29" s="10"/>
      <c r="D29" s="10"/>
      <c r="E29" s="10"/>
      <c r="F29" s="20"/>
      <c r="G29" s="10"/>
      <c r="H29" s="20"/>
      <c r="I29" s="20"/>
      <c r="J29" s="20"/>
    </row>
    <row r="30" spans="2:10" x14ac:dyDescent="0.25">
      <c r="B30" s="7" t="s">
        <v>42</v>
      </c>
      <c r="C30" s="17"/>
      <c r="D30" s="20">
        <v>598699</v>
      </c>
      <c r="E30" s="17"/>
      <c r="F30" s="20">
        <v>598699</v>
      </c>
      <c r="G30" s="17"/>
      <c r="H30" s="20">
        <v>598884</v>
      </c>
      <c r="I30" s="20"/>
      <c r="J30" s="20">
        <v>598884</v>
      </c>
    </row>
    <row r="31" spans="2:10" x14ac:dyDescent="0.25">
      <c r="B31" s="7" t="s">
        <v>43</v>
      </c>
      <c r="C31" s="17"/>
      <c r="D31" s="20">
        <v>45622</v>
      </c>
      <c r="E31" s="17"/>
      <c r="F31" s="20">
        <v>41379</v>
      </c>
      <c r="G31" s="17"/>
      <c r="H31" s="20">
        <v>41462</v>
      </c>
      <c r="I31" s="20"/>
      <c r="J31" s="20">
        <v>40492.730000000003</v>
      </c>
    </row>
    <row r="32" spans="2:10" x14ac:dyDescent="0.25">
      <c r="B32" s="7" t="s">
        <v>44</v>
      </c>
      <c r="C32" s="17"/>
      <c r="D32" s="20">
        <v>0</v>
      </c>
      <c r="E32" s="17"/>
      <c r="F32" s="20">
        <v>0</v>
      </c>
      <c r="G32" s="17"/>
      <c r="H32" s="20">
        <v>0</v>
      </c>
      <c r="I32" s="20"/>
      <c r="J32" s="20">
        <v>3001</v>
      </c>
    </row>
    <row r="33" spans="2:10" x14ac:dyDescent="0.25">
      <c r="B33" s="7" t="s">
        <v>45</v>
      </c>
      <c r="C33" s="17"/>
      <c r="D33" s="20">
        <v>56195</v>
      </c>
      <c r="E33" s="17"/>
      <c r="F33" s="20">
        <v>47214</v>
      </c>
      <c r="G33" s="17"/>
      <c r="H33" s="20">
        <v>41590</v>
      </c>
      <c r="I33" s="20"/>
      <c r="J33" s="20">
        <v>40266</v>
      </c>
    </row>
    <row r="34" spans="2:10" x14ac:dyDescent="0.25">
      <c r="B34" s="7" t="s">
        <v>46</v>
      </c>
      <c r="C34" s="17"/>
      <c r="D34" s="20">
        <v>-433</v>
      </c>
      <c r="E34" s="17"/>
      <c r="F34" s="20">
        <v>0</v>
      </c>
      <c r="G34" s="17"/>
      <c r="H34" s="20">
        <v>-268</v>
      </c>
      <c r="I34" s="20"/>
      <c r="J34" s="20">
        <v>-268</v>
      </c>
    </row>
    <row r="35" spans="2:10" x14ac:dyDescent="0.25">
      <c r="B35" s="7" t="s">
        <v>47</v>
      </c>
      <c r="C35" s="17"/>
      <c r="D35" s="20">
        <v>342742</v>
      </c>
      <c r="E35" s="17"/>
      <c r="F35" s="20">
        <v>269760</v>
      </c>
      <c r="G35" s="17"/>
      <c r="H35" s="20">
        <v>216709</v>
      </c>
      <c r="I35" s="20"/>
      <c r="J35" s="20">
        <v>197390</v>
      </c>
    </row>
    <row r="36" spans="2:10" ht="11.4" thickBot="1" x14ac:dyDescent="0.3">
      <c r="B36" s="7" t="s">
        <v>48</v>
      </c>
      <c r="C36" s="17"/>
      <c r="D36" s="20">
        <v>8019</v>
      </c>
      <c r="E36" s="17"/>
      <c r="F36" s="20">
        <v>7984</v>
      </c>
      <c r="G36" s="17"/>
      <c r="H36" s="20">
        <v>8718</v>
      </c>
      <c r="I36" s="20"/>
      <c r="J36" s="20">
        <v>9854</v>
      </c>
    </row>
    <row r="37" spans="2:10" ht="11.4" thickBot="1" x14ac:dyDescent="0.3">
      <c r="B37" s="18" t="s">
        <v>60</v>
      </c>
      <c r="C37" s="17"/>
      <c r="D37" s="23">
        <v>1050844</v>
      </c>
      <c r="E37" s="17"/>
      <c r="F37" s="23">
        <v>965036</v>
      </c>
      <c r="G37" s="17"/>
      <c r="H37" s="23">
        <v>907095</v>
      </c>
      <c r="I37" s="24"/>
      <c r="J37" s="23">
        <v>889619.73</v>
      </c>
    </row>
    <row r="38" spans="2:10" x14ac:dyDescent="0.25">
      <c r="B38" s="18"/>
      <c r="C38" s="17"/>
      <c r="D38" s="17"/>
      <c r="E38" s="17"/>
      <c r="F38" s="22"/>
      <c r="G38" s="17"/>
      <c r="H38" s="22"/>
      <c r="I38" s="22"/>
      <c r="J38" s="22"/>
    </row>
    <row r="39" spans="2:10" x14ac:dyDescent="0.25">
      <c r="B39" s="18" t="s">
        <v>61</v>
      </c>
      <c r="C39" s="10"/>
      <c r="D39" s="10"/>
      <c r="E39" s="10"/>
      <c r="F39" s="20"/>
      <c r="G39" s="10"/>
      <c r="H39" s="20"/>
      <c r="I39" s="20"/>
      <c r="J39" s="20"/>
    </row>
    <row r="40" spans="2:10" x14ac:dyDescent="0.25">
      <c r="B40" s="7" t="s">
        <v>62</v>
      </c>
      <c r="C40" s="10"/>
      <c r="D40" s="20">
        <v>106147</v>
      </c>
      <c r="E40" s="10"/>
      <c r="F40" s="20">
        <v>181158</v>
      </c>
      <c r="G40" s="10"/>
      <c r="H40" s="20">
        <v>346658</v>
      </c>
      <c r="I40" s="20"/>
      <c r="J40" s="20">
        <v>271207</v>
      </c>
    </row>
    <row r="41" spans="2:10" x14ac:dyDescent="0.25">
      <c r="B41" s="7" t="s">
        <v>51</v>
      </c>
      <c r="C41" s="10"/>
      <c r="D41" s="20">
        <v>6742</v>
      </c>
      <c r="E41" s="10"/>
      <c r="F41" s="20">
        <v>5834</v>
      </c>
      <c r="G41" s="10"/>
      <c r="H41" s="20">
        <v>5995</v>
      </c>
      <c r="I41" s="20"/>
      <c r="J41" s="20">
        <v>6124</v>
      </c>
    </row>
    <row r="42" spans="2:10" ht="11.4" thickBot="1" x14ac:dyDescent="0.3">
      <c r="B42" s="7" t="s">
        <v>49</v>
      </c>
      <c r="C42" s="10"/>
      <c r="D42" s="20">
        <v>86422</v>
      </c>
      <c r="E42" s="10"/>
      <c r="F42" s="20">
        <v>80122</v>
      </c>
      <c r="G42" s="10"/>
      <c r="H42" s="20">
        <v>76864</v>
      </c>
      <c r="I42" s="20"/>
      <c r="J42" s="20">
        <v>81058</v>
      </c>
    </row>
    <row r="43" spans="2:10" ht="11.4" thickBot="1" x14ac:dyDescent="0.3">
      <c r="B43" s="18" t="s">
        <v>63</v>
      </c>
      <c r="C43" s="17"/>
      <c r="D43" s="25">
        <v>199311</v>
      </c>
      <c r="E43" s="17"/>
      <c r="F43" s="25">
        <v>267114</v>
      </c>
      <c r="G43" s="17"/>
      <c r="H43" s="25">
        <v>429517</v>
      </c>
      <c r="I43" s="22"/>
      <c r="J43" s="25">
        <v>358389</v>
      </c>
    </row>
    <row r="44" spans="2:10" x14ac:dyDescent="0.25">
      <c r="B44" s="18"/>
      <c r="C44" s="17"/>
      <c r="D44" s="17"/>
      <c r="E44" s="17"/>
      <c r="F44" s="22"/>
      <c r="G44" s="17"/>
      <c r="H44" s="22"/>
      <c r="I44" s="22"/>
      <c r="J44" s="22"/>
    </row>
    <row r="45" spans="2:10" x14ac:dyDescent="0.25">
      <c r="B45" s="18" t="s">
        <v>64</v>
      </c>
      <c r="C45" s="10"/>
      <c r="D45" s="10"/>
      <c r="E45" s="10"/>
      <c r="F45" s="20"/>
      <c r="G45" s="10"/>
      <c r="H45" s="20"/>
      <c r="I45" s="20"/>
      <c r="J45" s="20"/>
    </row>
    <row r="46" spans="2:10" x14ac:dyDescent="0.25">
      <c r="B46" s="7" t="s">
        <v>62</v>
      </c>
      <c r="C46" s="10"/>
      <c r="D46" s="20">
        <v>69674</v>
      </c>
      <c r="E46" s="10"/>
      <c r="F46" s="20">
        <v>135961</v>
      </c>
      <c r="G46" s="10"/>
      <c r="H46" s="20">
        <v>66976</v>
      </c>
      <c r="I46" s="20"/>
      <c r="J46" s="20">
        <v>119919</v>
      </c>
    </row>
    <row r="47" spans="2:10" x14ac:dyDescent="0.25">
      <c r="B47" s="7" t="s">
        <v>51</v>
      </c>
      <c r="C47" s="10"/>
      <c r="D47" s="20">
        <v>17759</v>
      </c>
      <c r="E47" s="10"/>
      <c r="F47" s="20">
        <v>24512</v>
      </c>
      <c r="G47" s="10"/>
      <c r="H47" s="20">
        <v>22821</v>
      </c>
      <c r="I47" s="20"/>
      <c r="J47" s="20">
        <v>33726</v>
      </c>
    </row>
    <row r="48" spans="2:10" x14ac:dyDescent="0.25">
      <c r="B48" s="7" t="s">
        <v>68</v>
      </c>
      <c r="C48" s="10"/>
      <c r="D48" s="20">
        <v>-433</v>
      </c>
      <c r="E48" s="10"/>
      <c r="F48" s="20">
        <v>4377</v>
      </c>
      <c r="G48" s="10"/>
      <c r="H48" s="20">
        <v>2234</v>
      </c>
      <c r="I48" s="20"/>
      <c r="J48" s="20">
        <v>1885</v>
      </c>
    </row>
    <row r="49" spans="2:10" x14ac:dyDescent="0.25">
      <c r="B49" s="32" t="s">
        <v>52</v>
      </c>
      <c r="C49" s="10"/>
      <c r="D49" s="20">
        <v>5929</v>
      </c>
      <c r="E49" s="10"/>
      <c r="F49" s="20">
        <v>15320</v>
      </c>
      <c r="G49" s="10"/>
      <c r="H49" s="20">
        <v>38894</v>
      </c>
      <c r="I49" s="20"/>
      <c r="J49" s="20">
        <v>39470</v>
      </c>
    </row>
    <row r="50" spans="2:10" ht="11.4" thickBot="1" x14ac:dyDescent="0.3">
      <c r="B50" s="7" t="s">
        <v>53</v>
      </c>
      <c r="C50" s="10"/>
      <c r="D50" s="20">
        <v>126</v>
      </c>
      <c r="E50" s="10"/>
      <c r="F50" s="20">
        <v>132</v>
      </c>
      <c r="G50" s="10"/>
      <c r="H50" s="20">
        <v>287</v>
      </c>
      <c r="I50" s="20"/>
      <c r="J50" s="20">
        <v>353</v>
      </c>
    </row>
    <row r="51" spans="2:10" ht="11.4" thickBot="1" x14ac:dyDescent="0.3">
      <c r="B51" s="18" t="s">
        <v>65</v>
      </c>
      <c r="C51" s="17"/>
      <c r="D51" s="26">
        <v>93055</v>
      </c>
      <c r="E51" s="17"/>
      <c r="F51" s="26">
        <v>180302</v>
      </c>
      <c r="G51" s="17"/>
      <c r="H51" s="26">
        <v>131212</v>
      </c>
      <c r="I51" s="22"/>
      <c r="J51" s="26">
        <v>195353</v>
      </c>
    </row>
    <row r="52" spans="2:10" ht="12" thickTop="1" thickBot="1" x14ac:dyDescent="0.3">
      <c r="B52" s="18" t="s">
        <v>57</v>
      </c>
      <c r="C52" s="17"/>
      <c r="D52" s="27">
        <v>292366</v>
      </c>
      <c r="E52" s="17"/>
      <c r="F52" s="27">
        <v>447416</v>
      </c>
      <c r="G52" s="17"/>
      <c r="H52" s="27">
        <v>560729</v>
      </c>
      <c r="I52" s="22"/>
      <c r="J52" s="27">
        <v>553742</v>
      </c>
    </row>
    <row r="53" spans="2:10" ht="11.4" thickBot="1" x14ac:dyDescent="0.3">
      <c r="B53" s="18"/>
      <c r="C53" s="17"/>
      <c r="D53" s="21"/>
      <c r="E53" s="17"/>
      <c r="F53" s="21"/>
      <c r="G53" s="17"/>
      <c r="H53" s="21"/>
      <c r="I53" s="22"/>
      <c r="J53" s="21"/>
    </row>
    <row r="54" spans="2:10" ht="12" thickTop="1" thickBot="1" x14ac:dyDescent="0.3">
      <c r="B54" s="18" t="s">
        <v>58</v>
      </c>
      <c r="C54" s="17"/>
      <c r="D54" s="27">
        <v>1343210</v>
      </c>
      <c r="E54" s="17"/>
      <c r="F54" s="27">
        <v>1412452</v>
      </c>
      <c r="G54" s="17"/>
      <c r="H54" s="27">
        <v>1467824</v>
      </c>
      <c r="I54" s="22"/>
      <c r="J54" s="27">
        <v>1443361.73</v>
      </c>
    </row>
    <row r="56" spans="2:10" x14ac:dyDescent="0.25">
      <c r="D56" s="28">
        <f>D54-D26</f>
        <v>0</v>
      </c>
      <c r="E56" s="28"/>
      <c r="F56" s="28">
        <f t="shared" ref="E56:J56" si="0">F54-F26</f>
        <v>0</v>
      </c>
      <c r="G56" s="28"/>
      <c r="H56" s="28">
        <f t="shared" si="0"/>
        <v>0</v>
      </c>
      <c r="I56" s="28"/>
      <c r="J56" s="28">
        <f t="shared" si="0"/>
        <v>0.19284142390824854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StandAlone IS</vt:lpstr>
      <vt:lpstr>StandAlone BS</vt:lpstr>
      <vt:lpstr>Conso IS</vt:lpstr>
      <vt:lpstr>Conso 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Gheba</dc:creator>
  <cp:lastModifiedBy>Alexei Petrov</cp:lastModifiedBy>
  <dcterms:created xsi:type="dcterms:W3CDTF">2015-06-05T18:17:20Z</dcterms:created>
  <dcterms:modified xsi:type="dcterms:W3CDTF">2026-02-27T13:46:24Z</dcterms:modified>
</cp:coreProperties>
</file>